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docs.live.net/d8eb9f271bd77f99/ドキュメント/WebPage/pcmatic2020/av/"/>
    </mc:Choice>
  </mc:AlternateContent>
  <xr:revisionPtr revIDLastSave="6278" documentId="8_{6F608F65-6B64-454A-A772-99840AEA9947}" xr6:coauthVersionLast="47" xr6:coauthVersionMax="47" xr10:uidLastSave="{AC99583C-8E29-4619-9E87-0945ED477AA1}"/>
  <bookViews>
    <workbookView xWindow="690" yWindow="2100" windowWidth="18480" windowHeight="18630" xr2:uid="{BBFE8F65-C2B5-4754-AD1D-84A86BF3ED20}"/>
  </bookViews>
  <sheets>
    <sheet name="全期間" sheetId="1" r:id="rId1"/>
    <sheet name="1W"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2" l="1"/>
  <c r="D17" i="1"/>
  <c r="D18" i="1"/>
  <c r="D16" i="1"/>
  <c r="D19" i="1"/>
  <c r="D6" i="2"/>
  <c r="D20" i="1"/>
  <c r="D7" i="2"/>
  <c r="D21" i="1"/>
  <c r="D22" i="1"/>
  <c r="D23" i="1"/>
  <c r="D8" i="2"/>
  <c r="D24" i="1"/>
  <c r="D9" i="2"/>
  <c r="D25" i="1"/>
  <c r="D26" i="1"/>
  <c r="D27" i="1"/>
  <c r="D10" i="2"/>
  <c r="D28" i="1"/>
  <c r="D29" i="1"/>
  <c r="D30" i="1"/>
  <c r="D11" i="2"/>
  <c r="D31" i="1"/>
  <c r="D12" i="2"/>
  <c r="D32" i="1"/>
  <c r="D13" i="2"/>
  <c r="D33" i="1"/>
  <c r="D14" i="2"/>
  <c r="D34" i="1"/>
  <c r="D15" i="2"/>
  <c r="D35" i="1"/>
  <c r="D16" i="2"/>
  <c r="D36" i="1"/>
  <c r="D37" i="1"/>
  <c r="D17" i="2"/>
  <c r="D38" i="1"/>
  <c r="D19" i="2"/>
  <c r="D18" i="2"/>
  <c r="D39" i="1"/>
  <c r="D40" i="1"/>
  <c r="D20" i="2"/>
  <c r="D41" i="1"/>
  <c r="D21" i="2"/>
  <c r="D42" i="1"/>
  <c r="D22" i="2"/>
  <c r="D43" i="1"/>
  <c r="D23" i="2"/>
  <c r="D44" i="1"/>
  <c r="D45" i="1"/>
  <c r="D25" i="2"/>
  <c r="D24" i="2"/>
  <c r="D46" i="1"/>
  <c r="D47" i="1"/>
  <c r="D27" i="2"/>
  <c r="D26" i="2"/>
  <c r="D48" i="1"/>
  <c r="D49" i="1"/>
  <c r="D28" i="2"/>
  <c r="D50" i="1"/>
  <c r="D51" i="1"/>
  <c r="D30" i="2"/>
  <c r="D29" i="2"/>
  <c r="D52" i="1"/>
  <c r="D53" i="1"/>
  <c r="D31" i="2"/>
  <c r="D54" i="1"/>
  <c r="D55" i="1"/>
  <c r="D56" i="1"/>
  <c r="D32" i="2"/>
  <c r="D57" i="1"/>
  <c r="D58" i="1"/>
  <c r="D59" i="1"/>
  <c r="D60" i="1"/>
  <c r="D61" i="1"/>
  <c r="D33" i="2"/>
  <c r="D62" i="1"/>
  <c r="D34" i="2"/>
  <c r="D63" i="1"/>
  <c r="D37" i="2"/>
  <c r="D36" i="2"/>
  <c r="D35" i="2"/>
  <c r="D64" i="1"/>
  <c r="D65" i="1"/>
  <c r="D66" i="1"/>
  <c r="D67" i="1"/>
  <c r="D38" i="2"/>
  <c r="D68" i="1"/>
  <c r="D39" i="2"/>
  <c r="D69" i="1"/>
  <c r="D70" i="1"/>
  <c r="D71" i="1"/>
  <c r="D72" i="1"/>
  <c r="D73" i="1"/>
  <c r="D41" i="2"/>
  <c r="D74" i="1"/>
  <c r="D75" i="1"/>
  <c r="D42" i="2"/>
  <c r="D76" i="1"/>
  <c r="D77" i="1"/>
  <c r="D78" i="1"/>
  <c r="D43" i="2"/>
  <c r="D79" i="1"/>
  <c r="D45" i="2"/>
  <c r="D44" i="2"/>
  <c r="D80" i="1"/>
  <c r="D81" i="1"/>
  <c r="D47" i="2"/>
  <c r="D46" i="2"/>
  <c r="D82" i="1"/>
  <c r="D83" i="1"/>
  <c r="D48" i="2"/>
  <c r="D84" i="1"/>
  <c r="D49" i="2"/>
  <c r="D85" i="1"/>
  <c r="D86" i="1"/>
  <c r="D50" i="2"/>
  <c r="D87" i="1"/>
  <c r="D88" i="1"/>
  <c r="D89" i="1"/>
  <c r="D90" i="1"/>
  <c r="D52" i="2"/>
  <c r="D51" i="2"/>
  <c r="D91" i="1"/>
  <c r="D92" i="1"/>
  <c r="D93" i="1"/>
  <c r="D53" i="2"/>
  <c r="D94" i="1"/>
  <c r="D95" i="1"/>
  <c r="D96" i="1"/>
  <c r="D97" i="1"/>
  <c r="D98" i="1"/>
  <c r="D99" i="1"/>
  <c r="D100" i="1"/>
  <c r="D101" i="1"/>
  <c r="D102" i="1"/>
  <c r="D103" i="1"/>
  <c r="D54" i="2"/>
  <c r="D104" i="1"/>
  <c r="D105" i="1"/>
  <c r="D106" i="1"/>
  <c r="D55" i="2"/>
  <c r="D107" i="1"/>
  <c r="D56" i="2"/>
  <c r="D108" i="1"/>
  <c r="D109" i="1"/>
  <c r="D57" i="2"/>
  <c r="D110" i="1"/>
  <c r="D58" i="2"/>
  <c r="D111" i="1"/>
  <c r="D112" i="1"/>
  <c r="D59" i="2"/>
  <c r="D113" i="1"/>
  <c r="D60" i="2"/>
  <c r="D114" i="1"/>
  <c r="D115" i="1"/>
  <c r="D116" i="1"/>
  <c r="D117" i="1"/>
  <c r="D118" i="1"/>
  <c r="D119" i="1"/>
  <c r="D61" i="2"/>
  <c r="D120" i="1"/>
  <c r="D62" i="2"/>
  <c r="D121" i="1"/>
  <c r="D63" i="2"/>
  <c r="D122" i="1"/>
  <c r="D123" i="1"/>
  <c r="D64" i="2"/>
  <c r="D124" i="1"/>
  <c r="D65" i="2"/>
  <c r="D125" i="1"/>
  <c r="D127" i="1"/>
  <c r="D126" i="1"/>
  <c r="D66" i="2"/>
  <c r="D128" i="1"/>
  <c r="D129" i="1"/>
  <c r="D130" i="1"/>
  <c r="D131" i="1"/>
  <c r="D132" i="1" l="1"/>
  <c r="D133" i="1"/>
  <c r="D134" i="1"/>
  <c r="D135" i="1"/>
  <c r="D67" i="2"/>
  <c r="D136" i="1"/>
  <c r="D137" i="1"/>
  <c r="D68" i="2"/>
  <c r="D138" i="1"/>
  <c r="D69" i="2"/>
  <c r="D139" i="1"/>
  <c r="D140" i="1"/>
  <c r="D70" i="2"/>
  <c r="D141" i="1"/>
  <c r="D71" i="2"/>
  <c r="D142" i="1"/>
  <c r="D73" i="2"/>
  <c r="D72" i="2"/>
  <c r="D143" i="1"/>
  <c r="D144" i="1"/>
  <c r="D74" i="2"/>
  <c r="D145" i="1"/>
  <c r="D146" i="1"/>
  <c r="D75" i="2"/>
  <c r="D147" i="1"/>
  <c r="D76" i="2"/>
  <c r="D148" i="1"/>
  <c r="D149" i="1"/>
  <c r="D150" i="1"/>
  <c r="D151" i="1"/>
  <c r="D77" i="2"/>
  <c r="D152" i="1"/>
  <c r="D153" i="1"/>
  <c r="D78" i="2"/>
  <c r="D154" i="1"/>
  <c r="D79" i="2"/>
  <c r="D155" i="1"/>
  <c r="D80" i="2"/>
  <c r="D156" i="1"/>
  <c r="D81" i="2"/>
  <c r="D157" i="1"/>
  <c r="D83" i="2"/>
  <c r="D82" i="2"/>
  <c r="D158" i="1"/>
  <c r="D159" i="1"/>
  <c r="D84" i="2"/>
  <c r="D160" i="1"/>
  <c r="D161" i="1"/>
  <c r="D162" i="1"/>
  <c r="D85" i="2"/>
  <c r="D163" i="1"/>
  <c r="D86" i="2"/>
  <c r="D164" i="1"/>
  <c r="D87" i="2"/>
  <c r="D165" i="1"/>
  <c r="D88" i="2"/>
  <c r="D166" i="1"/>
  <c r="D89" i="2"/>
  <c r="D167" i="1"/>
  <c r="D168" i="1"/>
  <c r="D93" i="2"/>
  <c r="D92" i="2"/>
  <c r="D91" i="2"/>
  <c r="D90" i="2"/>
  <c r="D169" i="1"/>
  <c r="D170" i="1"/>
  <c r="D171" i="1"/>
  <c r="D172" i="1"/>
  <c r="D173" i="1"/>
  <c r="D94" i="2"/>
  <c r="D174" i="1"/>
  <c r="D95" i="2"/>
  <c r="D175" i="1"/>
  <c r="D97" i="2"/>
  <c r="D96" i="2"/>
  <c r="D176" i="1"/>
  <c r="D177" i="1"/>
  <c r="D178" i="1"/>
  <c r="D98" i="2"/>
  <c r="D179" i="1"/>
  <c r="D99" i="2"/>
  <c r="D180" i="1"/>
  <c r="D181" i="1"/>
  <c r="D100" i="2"/>
  <c r="D182" i="1"/>
  <c r="D101" i="2"/>
  <c r="D183" i="1"/>
  <c r="D102" i="2"/>
  <c r="D184" i="1"/>
  <c r="D103" i="2"/>
  <c r="D185" i="1"/>
  <c r="D186" i="1"/>
  <c r="D187" i="1"/>
  <c r="D104" i="2"/>
  <c r="D188" i="1"/>
  <c r="D105" i="2"/>
  <c r="D189" i="1"/>
  <c r="D106" i="2"/>
  <c r="D190" i="1"/>
  <c r="D107" i="2"/>
  <c r="D191" i="1"/>
  <c r="D192" i="1"/>
  <c r="D108" i="2"/>
  <c r="D109" i="2"/>
  <c r="D193" i="1"/>
  <c r="D194" i="1"/>
  <c r="D195" i="1"/>
  <c r="D196" i="1"/>
  <c r="D110" i="2"/>
  <c r="D197" i="1"/>
  <c r="D198" i="1"/>
  <c r="D111" i="2"/>
  <c r="D199" i="1"/>
  <c r="D200" i="1"/>
  <c r="D201" i="1"/>
  <c r="D202" i="1"/>
  <c r="D112" i="2"/>
  <c r="D203" i="1"/>
  <c r="D113" i="2"/>
  <c r="D204" i="1"/>
  <c r="D114" i="2"/>
  <c r="D205" i="1"/>
  <c r="D116" i="2"/>
  <c r="D115" i="2"/>
  <c r="D206" i="1"/>
  <c r="D207" i="1"/>
  <c r="D208" i="1"/>
  <c r="D209" i="1"/>
  <c r="D210" i="1"/>
  <c r="D117" i="2"/>
  <c r="D211" i="1"/>
  <c r="D118" i="2"/>
  <c r="D212" i="1"/>
  <c r="D119" i="2"/>
  <c r="D213" i="1"/>
  <c r="D120" i="2"/>
  <c r="D214" i="1"/>
  <c r="D215" i="1"/>
  <c r="D121" i="2"/>
  <c r="D216" i="1"/>
  <c r="D122" i="2"/>
  <c r="D217" i="1"/>
  <c r="D123" i="2"/>
  <c r="D218" i="1"/>
  <c r="D124" i="2"/>
  <c r="D219" i="1"/>
  <c r="D220" i="1"/>
  <c r="D125" i="2"/>
  <c r="D221" i="1"/>
  <c r="D127" i="2"/>
  <c r="D126" i="2"/>
  <c r="D222" i="1"/>
  <c r="D223" i="1"/>
  <c r="D224" i="1"/>
  <c r="D225" i="1"/>
  <c r="D226" i="1"/>
  <c r="D227" i="1"/>
  <c r="D128" i="2"/>
  <c r="D228" i="1"/>
  <c r="D229" i="1"/>
  <c r="D230" i="1"/>
  <c r="D129" i="2"/>
  <c r="D231" i="1"/>
  <c r="D130" i="2"/>
  <c r="D232" i="1"/>
  <c r="D131" i="2"/>
  <c r="D233" i="1"/>
  <c r="D132" i="2"/>
  <c r="D234" i="1"/>
  <c r="D235" i="1"/>
  <c r="D236" i="1"/>
  <c r="D237" i="1"/>
  <c r="D133" i="2"/>
  <c r="D238" i="1"/>
  <c r="D134" i="2"/>
  <c r="D239" i="1"/>
  <c r="D240" i="1"/>
  <c r="D241" i="1"/>
  <c r="D242" i="1"/>
  <c r="D243" i="1"/>
  <c r="D136" i="2"/>
  <c r="D135" i="2"/>
  <c r="D244" i="1"/>
  <c r="D137" i="2"/>
  <c r="D245" i="1"/>
  <c r="D246" i="1"/>
  <c r="D138" i="2"/>
  <c r="D247" i="1"/>
  <c r="D139" i="2"/>
  <c r="D248" i="1"/>
  <c r="D140" i="2"/>
  <c r="D249" i="1"/>
  <c r="D250" i="1"/>
  <c r="D251" i="1"/>
  <c r="D141" i="2"/>
  <c r="D252" i="1"/>
  <c r="D253" i="1"/>
  <c r="D142" i="2"/>
  <c r="D254" i="1"/>
  <c r="D255" i="1"/>
  <c r="D256" i="1"/>
  <c r="D143" i="2"/>
  <c r="D257" i="1"/>
  <c r="D258" i="1"/>
  <c r="D259" i="1"/>
  <c r="D144" i="2"/>
  <c r="D260" i="1"/>
  <c r="D145" i="2"/>
  <c r="D261" i="1"/>
  <c r="D146" i="2"/>
  <c r="D262" i="1"/>
  <c r="D147" i="2"/>
  <c r="D263" i="1"/>
  <c r="D264" i="1"/>
  <c r="D265" i="1"/>
  <c r="D266" i="1"/>
  <c r="D267" i="1"/>
  <c r="D149" i="2"/>
  <c r="D148" i="2"/>
  <c r="D268" i="1"/>
  <c r="D269" i="1"/>
  <c r="D270" i="1"/>
  <c r="D271" i="1"/>
  <c r="D150" i="2"/>
  <c r="D272" i="1"/>
  <c r="D151" i="2"/>
  <c r="D273" i="1"/>
  <c r="D274" i="1"/>
  <c r="D152" i="2"/>
  <c r="D275" i="1"/>
  <c r="D276" i="1"/>
  <c r="D153" i="2"/>
  <c r="D277" i="1"/>
  <c r="D278" i="1"/>
  <c r="D154" i="2"/>
  <c r="D279" i="1"/>
  <c r="D155" i="2"/>
  <c r="D280" i="1"/>
  <c r="D281" i="1"/>
  <c r="D282" i="1"/>
  <c r="D283" i="1"/>
  <c r="D284" i="1"/>
  <c r="D156" i="2"/>
  <c r="D285" i="1"/>
  <c r="D286" i="1"/>
  <c r="D287" i="1"/>
  <c r="D158" i="2"/>
  <c r="D157" i="2"/>
  <c r="D288" i="1"/>
  <c r="D289" i="1"/>
  <c r="D290" i="1"/>
  <c r="D159" i="2"/>
  <c r="D291" i="1"/>
  <c r="D162" i="2"/>
  <c r="D161" i="2"/>
  <c r="D160" i="2"/>
  <c r="D292" i="1"/>
  <c r="D293" i="1"/>
  <c r="D294" i="1"/>
  <c r="D295" i="1"/>
  <c r="D296" i="1"/>
  <c r="D164" i="2"/>
  <c r="D163" i="2"/>
  <c r="D297" i="1"/>
  <c r="D298" i="1"/>
  <c r="D299" i="1"/>
  <c r="D300" i="1"/>
  <c r="D166" i="2"/>
  <c r="D165" i="2"/>
  <c r="D301" i="1"/>
  <c r="D302" i="1"/>
  <c r="D303" i="1"/>
  <c r="D167" i="2"/>
  <c r="D304" i="1"/>
  <c r="D305" i="1"/>
  <c r="D306" i="1"/>
  <c r="D168" i="2"/>
  <c r="D307" i="1"/>
  <c r="D169" i="2"/>
  <c r="D308" i="1"/>
  <c r="D170" i="2"/>
  <c r="D309" i="1"/>
  <c r="D171" i="2"/>
  <c r="D310" i="1"/>
  <c r="D311" i="1"/>
  <c r="D312" i="1"/>
  <c r="D172" i="2"/>
  <c r="D313" i="1"/>
  <c r="D174" i="2"/>
  <c r="D173" i="2"/>
  <c r="D314" i="1"/>
  <c r="D315" i="1"/>
  <c r="D316" i="1"/>
  <c r="D317" i="1"/>
  <c r="D175" i="2"/>
  <c r="D318" i="1"/>
  <c r="D177" i="2"/>
  <c r="D176" i="2"/>
  <c r="D319" i="1"/>
  <c r="D178" i="2"/>
  <c r="D320" i="1"/>
  <c r="D321" i="1"/>
  <c r="D322" i="1"/>
  <c r="D179" i="2"/>
  <c r="D180" i="2"/>
  <c r="D323" i="1"/>
  <c r="D181" i="2"/>
  <c r="D324" i="1"/>
  <c r="D182" i="2"/>
  <c r="D325" i="1"/>
  <c r="D326" i="1"/>
  <c r="D184" i="2"/>
  <c r="D183" i="2"/>
  <c r="D327" i="1"/>
  <c r="D185" i="2"/>
  <c r="D328" i="1"/>
  <c r="D329" i="1"/>
  <c r="D187" i="2"/>
  <c r="D186" i="2"/>
  <c r="D330" i="1"/>
  <c r="D331" i="1"/>
  <c r="D332" i="1"/>
  <c r="D333" i="1"/>
  <c r="D334" i="1"/>
  <c r="D335" i="1"/>
  <c r="D188" i="2"/>
  <c r="D336" i="1"/>
  <c r="D189" i="2"/>
  <c r="D337" i="1"/>
  <c r="D190" i="2"/>
  <c r="D338" i="1"/>
  <c r="D339" i="1"/>
  <c r="D191" i="2"/>
  <c r="D340" i="1"/>
  <c r="D341" i="1"/>
  <c r="D192" i="2"/>
  <c r="D342" i="1"/>
  <c r="D201" i="2"/>
  <c r="D193" i="2"/>
  <c r="D343" i="1"/>
  <c r="D194" i="2"/>
  <c r="D344" i="1"/>
  <c r="D345" i="1"/>
  <c r="D346" i="1"/>
  <c r="D195" i="2"/>
  <c r="D347" i="1"/>
  <c r="D196" i="2"/>
  <c r="D348" i="1"/>
  <c r="D349" i="1"/>
  <c r="D197" i="2"/>
  <c r="D350" i="1"/>
  <c r="D198" i="2"/>
  <c r="D351" i="1"/>
  <c r="D199" i="2"/>
  <c r="D352" i="1"/>
  <c r="D353" i="1"/>
  <c r="D200" i="2"/>
  <c r="D354" i="1"/>
  <c r="D355" i="1"/>
  <c r="D202" i="2"/>
  <c r="D356" i="1"/>
  <c r="D203" i="2"/>
  <c r="D357" i="1"/>
  <c r="D204" i="2"/>
  <c r="D358" i="1"/>
  <c r="D359" i="1"/>
  <c r="D360" i="1"/>
  <c r="D361" i="1"/>
  <c r="D362" i="1"/>
  <c r="D363" i="1"/>
  <c r="D205" i="2"/>
  <c r="D364" i="1"/>
  <c r="D206" i="2"/>
  <c r="D365" i="1"/>
  <c r="D207" i="2"/>
  <c r="D366" i="1"/>
  <c r="D208" i="2"/>
  <c r="D367" i="1"/>
  <c r="D368" i="1"/>
  <c r="D369" i="1"/>
  <c r="D209" i="2"/>
  <c r="D370" i="1"/>
  <c r="D210" i="2"/>
  <c r="D371" i="1"/>
  <c r="D211" i="2"/>
  <c r="D372" i="1"/>
  <c r="D212" i="2"/>
  <c r="D373" i="1"/>
  <c r="D213" i="2"/>
  <c r="D374" i="1"/>
  <c r="D214" i="2"/>
  <c r="D375" i="1"/>
  <c r="D376" i="1"/>
  <c r="D215" i="2"/>
  <c r="D377" i="1"/>
  <c r="D216" i="2"/>
  <c r="D378" i="1"/>
  <c r="D219" i="2"/>
  <c r="D218" i="2"/>
  <c r="D217" i="2"/>
  <c r="D379" i="1"/>
  <c r="D380" i="1"/>
  <c r="D381" i="1"/>
  <c r="D382" i="1"/>
  <c r="D383" i="1"/>
  <c r="D384" i="1"/>
  <c r="D385" i="1"/>
  <c r="D386" i="1"/>
  <c r="D220" i="2"/>
  <c r="D387" i="1"/>
  <c r="D221" i="2"/>
  <c r="D388" i="1"/>
  <c r="D222" i="2"/>
  <c r="D389" i="1"/>
  <c r="D224" i="2"/>
  <c r="D223" i="2"/>
  <c r="D390" i="1"/>
  <c r="D391" i="1"/>
  <c r="D225" i="2"/>
  <c r="D392" i="1"/>
  <c r="D393" i="1"/>
  <c r="D394" i="1"/>
  <c r="D395" i="1"/>
  <c r="D396" i="1"/>
  <c r="D397" i="1"/>
  <c r="D227" i="2"/>
  <c r="D226" i="2"/>
  <c r="D398" i="1"/>
  <c r="D399" i="1"/>
  <c r="D400" i="1"/>
  <c r="D401" i="1"/>
  <c r="D402" i="1"/>
  <c r="D403" i="1"/>
  <c r="D404" i="1"/>
  <c r="D228" i="2"/>
  <c r="D405" i="1"/>
  <c r="D229" i="2"/>
  <c r="D406" i="1"/>
  <c r="D407" i="1"/>
  <c r="D230" i="2"/>
  <c r="D408" i="1"/>
  <c r="D409" i="1"/>
  <c r="D410" i="1"/>
  <c r="D232" i="2"/>
  <c r="D231" i="2"/>
  <c r="D411" i="1"/>
  <c r="D412" i="1"/>
  <c r="D413" i="1"/>
  <c r="D414" i="1"/>
  <c r="D415" i="1"/>
  <c r="D416" i="1"/>
  <c r="D417" i="1"/>
  <c r="D418" i="1"/>
  <c r="D233" i="2"/>
  <c r="D419" i="1"/>
  <c r="D235" i="2"/>
  <c r="D234" i="2"/>
  <c r="D420" i="1"/>
  <c r="D421" i="1"/>
  <c r="D237" i="2"/>
  <c r="D236" i="2"/>
  <c r="D422" i="1"/>
  <c r="D423" i="1"/>
  <c r="D424" i="1"/>
  <c r="D425" i="1"/>
  <c r="D426" i="1"/>
  <c r="D427" i="1"/>
  <c r="D238" i="2"/>
  <c r="D428" i="1"/>
  <c r="D429" i="1"/>
  <c r="D239" i="2"/>
  <c r="D430" i="1"/>
  <c r="D431" i="1"/>
  <c r="D432" i="1"/>
  <c r="D433" i="1"/>
  <c r="D434" i="1"/>
  <c r="D240" i="2"/>
  <c r="D435" i="1"/>
  <c r="D436" i="1"/>
  <c r="D437" i="1"/>
  <c r="D241" i="2"/>
  <c r="D438" i="1"/>
  <c r="D242" i="2"/>
  <c r="D439" i="1"/>
  <c r="D440" i="1"/>
  <c r="D243" i="2"/>
  <c r="D441" i="1"/>
  <c r="D442" i="1"/>
  <c r="D244" i="2"/>
  <c r="D245" i="2"/>
  <c r="D443" i="1"/>
  <c r="D444" i="1"/>
  <c r="D246" i="2"/>
  <c r="D445" i="1"/>
  <c r="D446" i="1"/>
  <c r="D247" i="2"/>
  <c r="D447" i="1"/>
  <c r="D248" i="2"/>
  <c r="D448" i="1"/>
  <c r="D449" i="1"/>
  <c r="D450" i="1"/>
  <c r="D249" i="2"/>
  <c r="D451" i="1"/>
  <c r="D250" i="2"/>
  <c r="D452" i="1"/>
  <c r="D251" i="2"/>
  <c r="D453" i="1"/>
  <c r="D454" i="1"/>
  <c r="D455" i="1"/>
  <c r="D252" i="2"/>
  <c r="D456" i="1"/>
  <c r="D457" i="1"/>
  <c r="D458" i="1"/>
  <c r="D459" i="1"/>
  <c r="D460" i="1"/>
  <c r="D461" i="1"/>
  <c r="D462" i="1"/>
  <c r="D463" i="1"/>
  <c r="D464" i="1"/>
  <c r="D465" i="1"/>
  <c r="D466" i="1"/>
  <c r="D467" i="1"/>
  <c r="D468" i="1"/>
  <c r="D469" i="1"/>
  <c r="D470" i="1"/>
  <c r="D471" i="1"/>
  <c r="D472" i="1"/>
  <c r="D473" i="1"/>
  <c r="D474" i="1"/>
  <c r="D475" i="1"/>
  <c r="D476" i="1"/>
  <c r="D477" i="1"/>
  <c r="D478" i="1"/>
  <c r="D253" i="2"/>
  <c r="D479" i="1"/>
  <c r="D480" i="1"/>
  <c r="D481" i="1"/>
  <c r="D482" i="1"/>
  <c r="D483" i="1"/>
  <c r="D484" i="1"/>
  <c r="D485" i="1"/>
  <c r="D486" i="1"/>
  <c r="D254" i="2"/>
  <c r="D487" i="1"/>
  <c r="D488" i="1"/>
  <c r="D489" i="1"/>
  <c r="D490" i="1"/>
  <c r="D255" i="2"/>
  <c r="D491" i="1"/>
  <c r="D492" i="1"/>
  <c r="D493" i="1"/>
  <c r="D494" i="1"/>
  <c r="D495" i="1"/>
  <c r="D496" i="1"/>
  <c r="D497" i="1"/>
  <c r="D498" i="1"/>
  <c r="D499" i="1"/>
  <c r="D500" i="1"/>
  <c r="D501" i="1"/>
  <c r="D502" i="1"/>
  <c r="D503" i="1"/>
  <c r="D504" i="1"/>
  <c r="D256" i="2"/>
  <c r="D505" i="1"/>
  <c r="D506" i="1"/>
  <c r="D507" i="1"/>
  <c r="D508" i="1"/>
  <c r="D509" i="1"/>
  <c r="D510" i="1"/>
  <c r="D511" i="1"/>
  <c r="D512" i="1"/>
  <c r="D257" i="2"/>
  <c r="D513" i="1"/>
  <c r="D514" i="1"/>
  <c r="D515" i="1"/>
  <c r="K3" i="2"/>
  <c r="K15" i="1"/>
  <c r="D516" i="1"/>
  <c r="D517" i="1"/>
  <c r="D518" i="1"/>
  <c r="D519" i="1"/>
  <c r="D520" i="1"/>
  <c r="D521" i="1"/>
  <c r="D522" i="1"/>
  <c r="D523" i="1"/>
  <c r="D524" i="1"/>
  <c r="D525" i="1"/>
  <c r="D526" i="1"/>
  <c r="D527" i="1"/>
  <c r="D528" i="1"/>
  <c r="D529" i="1"/>
  <c r="D530" i="1"/>
  <c r="D531" i="1"/>
  <c r="D532" i="1"/>
  <c r="D533" i="1"/>
  <c r="D534" i="1"/>
  <c r="D535" i="1"/>
  <c r="D536" i="1"/>
  <c r="D537" i="1"/>
  <c r="D538" i="1"/>
  <c r="D539" i="1"/>
  <c r="D258" i="2"/>
  <c r="D540" i="1"/>
  <c r="D541" i="1"/>
  <c r="D542" i="1"/>
  <c r="D543" i="1"/>
  <c r="D544" i="1"/>
  <c r="D545" i="1"/>
  <c r="D546" i="1"/>
  <c r="D259" i="2"/>
  <c r="D547" i="1"/>
  <c r="D548" i="1"/>
  <c r="D260" i="2"/>
  <c r="D549" i="1"/>
  <c r="D550" i="1"/>
  <c r="D551" i="1"/>
  <c r="D552" i="1"/>
  <c r="D553" i="1"/>
  <c r="D554" i="1"/>
  <c r="D555" i="1"/>
  <c r="D556" i="1"/>
  <c r="D557" i="1"/>
  <c r="D558" i="1"/>
  <c r="D559" i="1"/>
  <c r="D560" i="1"/>
  <c r="D561" i="1"/>
  <c r="D261" i="2"/>
  <c r="D562" i="1"/>
  <c r="D563" i="1"/>
  <c r="D564" i="1"/>
  <c r="D565" i="1"/>
  <c r="D566" i="1"/>
  <c r="D567" i="1"/>
  <c r="D568" i="1"/>
  <c r="D569" i="1"/>
  <c r="D570" i="1"/>
  <c r="D571" i="1"/>
  <c r="D262" i="2"/>
  <c r="D572" i="1"/>
  <c r="AC3" i="2"/>
  <c r="AC14" i="1" s="1"/>
  <c r="AC15" i="1"/>
  <c r="AD5" i="1"/>
  <c r="W3" i="2"/>
  <c r="W14" i="1" s="1"/>
  <c r="W15" i="1"/>
  <c r="X15" i="1"/>
  <c r="Y15" i="1"/>
  <c r="Z15" i="1"/>
  <c r="AA15" i="1"/>
  <c r="AB15" i="1"/>
  <c r="AD15" i="1"/>
  <c r="AE15" i="1"/>
  <c r="AF15" i="1"/>
  <c r="V15" i="1"/>
  <c r="F5" i="1"/>
  <c r="E3" i="2"/>
  <c r="E14" i="1" s="1"/>
  <c r="F3" i="2"/>
  <c r="F14" i="1" s="1"/>
  <c r="M3" i="2"/>
  <c r="M14" i="1" s="1"/>
  <c r="M15" i="1"/>
  <c r="H3" i="2"/>
  <c r="I3" i="2"/>
  <c r="J3" i="2"/>
  <c r="K14" i="1" s="1"/>
  <c r="L3" i="2"/>
  <c r="L14" i="1" s="1"/>
  <c r="G3" i="2"/>
  <c r="N3" i="2"/>
  <c r="O3" i="2"/>
  <c r="O14" i="1" s="1"/>
  <c r="P3" i="2"/>
  <c r="P14" i="1" s="1"/>
  <c r="Q3" i="2"/>
  <c r="Q14" i="1" s="1"/>
  <c r="R3" i="2"/>
  <c r="R14" i="1" s="1"/>
  <c r="S3" i="2"/>
  <c r="S14" i="1" s="1"/>
  <c r="T3" i="2"/>
  <c r="T14" i="1" s="1"/>
  <c r="U3" i="2"/>
  <c r="U14" i="1" s="1"/>
  <c r="V3" i="2"/>
  <c r="V14" i="1" s="1"/>
  <c r="X3" i="2"/>
  <c r="X14" i="1" s="1"/>
  <c r="Y3" i="2"/>
  <c r="Y14" i="1" s="1"/>
  <c r="Z3" i="2"/>
  <c r="Z14" i="1" s="1"/>
  <c r="AA3" i="2"/>
  <c r="AA14" i="1" s="1"/>
  <c r="AB3" i="2"/>
  <c r="AB14" i="1" s="1"/>
  <c r="AD3" i="2"/>
  <c r="AD14" i="1" s="1"/>
  <c r="AE3" i="2"/>
  <c r="AE14" i="1" s="1"/>
  <c r="AF3" i="2"/>
  <c r="AF14" i="1" s="1"/>
  <c r="S15" i="1"/>
  <c r="F15" i="1"/>
  <c r="P15" i="1"/>
  <c r="D5" i="1"/>
  <c r="Q15" i="1"/>
  <c r="R15" i="1"/>
  <c r="T15" i="1"/>
  <c r="U15" i="1"/>
  <c r="N15" i="1"/>
  <c r="L15" i="1"/>
  <c r="G15" i="1"/>
  <c r="H15" i="1"/>
  <c r="I15" i="1"/>
  <c r="J15" i="1"/>
  <c r="O15" i="1"/>
  <c r="E15" i="1"/>
  <c r="E12" i="1" l="1"/>
  <c r="AE12" i="1"/>
  <c r="S12" i="1"/>
  <c r="F12" i="1"/>
  <c r="AD12" i="1"/>
  <c r="X12" i="1"/>
  <c r="K12" i="1"/>
  <c r="Z12" i="1"/>
  <c r="AF12" i="1"/>
  <c r="P12" i="1"/>
  <c r="AA12" i="1"/>
  <c r="T12" i="1"/>
  <c r="AC12" i="1"/>
  <c r="W12" i="1"/>
  <c r="Y12" i="1"/>
  <c r="AB12" i="1"/>
  <c r="R12" i="1"/>
  <c r="Q12" i="1"/>
  <c r="U12" i="1"/>
  <c r="O12" i="1"/>
  <c r="M12" i="1"/>
  <c r="L12" i="1"/>
  <c r="J14" i="1"/>
  <c r="J12" i="1" s="1"/>
  <c r="G14" i="1"/>
  <c r="G12" i="1" s="1"/>
  <c r="I14" i="1"/>
  <c r="I12" i="1" s="1"/>
  <c r="H14" i="1"/>
  <c r="H12" i="1" s="1"/>
  <c r="N14" i="1"/>
  <c r="N12" i="1" s="1"/>
</calcChain>
</file>

<file path=xl/sharedStrings.xml><?xml version="1.0" encoding="utf-8"?>
<sst xmlns="http://schemas.openxmlformats.org/spreadsheetml/2006/main" count="902" uniqueCount="623">
  <si>
    <t>Kaspersky</t>
    <phoneticPr fontId="1"/>
  </si>
  <si>
    <t>Sophos</t>
    <phoneticPr fontId="1"/>
  </si>
  <si>
    <t>Malwarebytes</t>
    <phoneticPr fontId="1"/>
  </si>
  <si>
    <t>Trendmicro</t>
    <phoneticPr fontId="1"/>
  </si>
  <si>
    <t>ESET</t>
    <phoneticPr fontId="1"/>
  </si>
  <si>
    <t>BitDefender
(スーパーセキュリティZERO)</t>
    <phoneticPr fontId="1"/>
  </si>
  <si>
    <t>K7
(ウイルスセキュリティZERO)</t>
    <phoneticPr fontId="1"/>
  </si>
  <si>
    <t>CrowdStrike Falcon</t>
    <phoneticPr fontId="1"/>
  </si>
  <si>
    <t>Webroot</t>
    <phoneticPr fontId="1"/>
  </si>
  <si>
    <t>検出…1  /  検出なし…0</t>
    <rPh sb="0" eb="2">
      <t>ケンシュツ</t>
    </rPh>
    <rPh sb="9" eb="11">
      <t>ケンシュツ</t>
    </rPh>
    <phoneticPr fontId="1"/>
  </si>
  <si>
    <t>最新版:</t>
    <rPh sb="0" eb="2">
      <t>サイシン</t>
    </rPh>
    <rPh sb="2" eb="3">
      <t>ハン</t>
    </rPh>
    <phoneticPr fontId="1"/>
  </si>
  <si>
    <t>Microsoft Defender
(Windows標準)</t>
    <phoneticPr fontId="1"/>
  </si>
  <si>
    <t>マ  ル  ウ  ェ  ア  起  動  防  御  率</t>
    <rPh sb="15" eb="16">
      <t>キ</t>
    </rPh>
    <rPh sb="18" eb="19">
      <t>ドウ</t>
    </rPh>
    <rPh sb="21" eb="22">
      <t>ボウ</t>
    </rPh>
    <rPh sb="24" eb="25">
      <t>ゴ</t>
    </rPh>
    <rPh sb="27" eb="28">
      <t>リツ</t>
    </rPh>
    <phoneticPr fontId="1"/>
  </si>
  <si>
    <t>Acronis</t>
    <phoneticPr fontId="1"/>
  </si>
  <si>
    <t>Fortinet</t>
    <phoneticPr fontId="1"/>
  </si>
  <si>
    <t>Avira
(Gen Digital Inc.)</t>
    <phoneticPr fontId="1"/>
  </si>
  <si>
    <t>WithSecure
F-Secure</t>
    <phoneticPr fontId="1"/>
  </si>
  <si>
    <t>PC Matic
(Zero Trustモード)</t>
    <phoneticPr fontId="1"/>
  </si>
  <si>
    <t>Panda
Watchguard</t>
    <phoneticPr fontId="1"/>
  </si>
  <si>
    <t>McAfee
 (個人版)</t>
    <phoneticPr fontId="1"/>
  </si>
  <si>
    <t>Avast, AVG, NortonLifeLock
(Gen Digital Inc.)</t>
    <phoneticPr fontId="1"/>
  </si>
  <si>
    <t>G Data</t>
    <phoneticPr fontId="1"/>
  </si>
  <si>
    <t>Ahnlab
Saat netizen</t>
    <phoneticPr fontId="1"/>
  </si>
  <si>
    <t>Kingsoft</t>
    <phoneticPr fontId="1"/>
  </si>
  <si>
    <t>SentinelOne</t>
    <phoneticPr fontId="1"/>
  </si>
  <si>
    <t>1週間以内</t>
    <rPh sb="1" eb="3">
      <t>シュウカン</t>
    </rPh>
    <rPh sb="3" eb="5">
      <t>イナイ</t>
    </rPh>
    <phoneticPr fontId="1"/>
  </si>
  <si>
    <t>防御率</t>
    <rPh sb="0" eb="3">
      <t>ボウギョリツ</t>
    </rPh>
    <phoneticPr fontId="1"/>
  </si>
  <si>
    <t>セキュリティブログでは、まったく新しいテクニックで開発されているマルウェアに関する技術報告は、VirusTotalにアップロードしてから日数の経過を経て分析レポートが公表されるケースが多い。</t>
  </si>
  <si>
    <t>Deep Instinct</t>
    <phoneticPr fontId="1"/>
  </si>
  <si>
    <t>Deep Instinct</t>
    <phoneticPr fontId="1"/>
  </si>
  <si>
    <t>このため7日以内の検出能力が高く求められている。7日以上経過しなければ検出されない場合、そのエンジンは用をなしていないことになりる。</t>
    <phoneticPr fontId="1"/>
  </si>
  <si>
    <t>1W</t>
    <phoneticPr fontId="1"/>
  </si>
  <si>
    <t>Number of total malwares</t>
    <phoneticPr fontId="1"/>
  </si>
  <si>
    <t>https://pcmatic.jp/av/</t>
    <phoneticPr fontId="1"/>
  </si>
  <si>
    <t>Within 7 days</t>
    <phoneticPr fontId="1"/>
  </si>
  <si>
    <t>Acronis
[Static ML]</t>
    <phoneticPr fontId="1"/>
  </si>
  <si>
    <t>SentinelOne
[Static ML]</t>
    <phoneticPr fontId="1"/>
  </si>
  <si>
    <t>【主旨】日本にて入手可能な各社AVエンジンの新種マルウェア検知能力をVirusTotalによって測定した結果。新種マルウェアは、1週間程度でキャンペーンが終了してしまうため新種を高い防御率で起動阻止させることが肝要。
PC Matic PROは、他社AVエンジンと併用させることができるため顧客企業の選定資料として作成。
【注意点】マルウェアが検出できなくても、ヒューリスティックエンジンにより実行プロセスが強制終了させられるなどマルウェアが活動できない場合もある。VirusTotalにおいて検出を「1」、非検出で実行可能な状態のものを「0」とした。
アプリケーション・ホワイトリスティング方式のエンジン(PC Matic等)の場合、マルウェアのハッシュ値が起動許可に分類されていない場合は、マルウェア起動阻止による防御とした。同種エンジンでは、マルウェア分析官により善良との判断により起動許可が与えられない限り、実行可能ファイルは起動できないためマルウェア感染は発生しない。PC Matic 個人版は、 Microsoft Defender以外併用不可。法人版は単体利用も他社法人版EPPと併用可能。
【EDR】CyberReason, Zscalerは、EDRでありEPPと比較して検出能力は低いため誤解を生まないよう非掲載とした。
【Windows標準】よりも弱い防御率のエンジンを搭載する意味はないため、それを赤色表示とした。</t>
    <phoneticPr fontId="1"/>
  </si>
  <si>
    <t>Palo Alto</t>
    <phoneticPr fontId="1"/>
  </si>
  <si>
    <t>Palo Alto</t>
    <phoneticPr fontId="1"/>
  </si>
  <si>
    <r>
      <t>BitDefender
[</t>
    </r>
    <r>
      <rPr>
        <b/>
        <sz val="6"/>
        <color theme="0"/>
        <rFont val="游ゴシック"/>
        <family val="3"/>
        <charset val="128"/>
      </rPr>
      <t>スーパーセキュリティ</t>
    </r>
    <r>
      <rPr>
        <b/>
        <sz val="6"/>
        <color theme="0"/>
        <rFont val="Arial"/>
        <family val="2"/>
      </rPr>
      <t>ZERO]</t>
    </r>
    <phoneticPr fontId="1"/>
  </si>
  <si>
    <r>
      <t>K7
[</t>
    </r>
    <r>
      <rPr>
        <b/>
        <sz val="6"/>
        <color theme="0"/>
        <rFont val="游ゴシック"/>
        <family val="3"/>
        <charset val="128"/>
      </rPr>
      <t>ウイルスセキュリティ</t>
    </r>
    <r>
      <rPr>
        <b/>
        <sz val="6"/>
        <color theme="0"/>
        <rFont val="Arial"/>
        <family val="2"/>
      </rPr>
      <t>ZERO]</t>
    </r>
    <phoneticPr fontId="1"/>
  </si>
  <si>
    <r>
      <t>McAfee
[</t>
    </r>
    <r>
      <rPr>
        <b/>
        <sz val="8"/>
        <color theme="0"/>
        <rFont val="游ゴシック"/>
        <family val="3"/>
        <charset val="128"/>
      </rPr>
      <t>個人版</t>
    </r>
    <r>
      <rPr>
        <b/>
        <sz val="8"/>
        <color theme="0"/>
        <rFont val="Arial"/>
        <family val="2"/>
      </rPr>
      <t>]</t>
    </r>
    <phoneticPr fontId="1"/>
  </si>
  <si>
    <r>
      <t>Microsoft Defender
[Windows</t>
    </r>
    <r>
      <rPr>
        <b/>
        <sz val="8"/>
        <color theme="0"/>
        <rFont val="游ゴシック"/>
        <family val="3"/>
        <charset val="128"/>
      </rPr>
      <t>標準</t>
    </r>
    <r>
      <rPr>
        <b/>
        <sz val="8"/>
        <color theme="0"/>
        <rFont val="Arial"/>
        <family val="2"/>
      </rPr>
      <t>]</t>
    </r>
    <phoneticPr fontId="1"/>
  </si>
  <si>
    <r>
      <t>Microsoft certified AV Engine detections by VirusTotal from the hash on the latest security colums (</t>
    </r>
    <r>
      <rPr>
        <i/>
        <sz val="15"/>
        <color theme="0"/>
        <rFont val="游ゴシック"/>
        <family val="3"/>
        <charset val="128"/>
      </rPr>
      <t>新マルウェア起動防御率</t>
    </r>
    <r>
      <rPr>
        <i/>
        <sz val="15"/>
        <color theme="0"/>
        <rFont val="Arial"/>
        <family val="2"/>
      </rPr>
      <t>)</t>
    </r>
    <rPh sb="100" eb="101">
      <t>シン</t>
    </rPh>
    <rPh sb="106" eb="108">
      <t>キドウ</t>
    </rPh>
    <rPh sb="108" eb="110">
      <t>ボウギョ</t>
    </rPh>
    <rPh sb="110" eb="111">
      <t>リツ</t>
    </rPh>
    <phoneticPr fontId="1"/>
  </si>
  <si>
    <t>記事掲載</t>
    <rPh sb="0" eb="2">
      <t>キジ</t>
    </rPh>
    <rPh sb="2" eb="4">
      <t>ケイサイ</t>
    </rPh>
    <phoneticPr fontId="1"/>
  </si>
  <si>
    <t>報告後
経過日数</t>
    <rPh sb="0" eb="2">
      <t>ホウコク</t>
    </rPh>
    <rPh sb="2" eb="3">
      <t>ゴ</t>
    </rPh>
    <rPh sb="4" eb="6">
      <t>ケイカ</t>
    </rPh>
    <rPh sb="6" eb="8">
      <t>ニッスウ</t>
    </rPh>
    <phoneticPr fontId="1"/>
  </si>
  <si>
    <t>マルウェア名称
と引用元リンク</t>
    <rPh sb="9" eb="11">
      <t>インヨウ</t>
    </rPh>
    <rPh sb="11" eb="12">
      <t>モト</t>
    </rPh>
    <phoneticPr fontId="1"/>
  </si>
  <si>
    <t>全期間</t>
    <rPh sb="0" eb="3">
      <t>ゼンキカン</t>
    </rPh>
    <phoneticPr fontId="1"/>
  </si>
  <si>
    <t>このため、各AVエンジンにおいて以下の傾向を知ることができる。現在、同じハッシュ値を持つマルウェアは7日以上観測されないのが一般的。</t>
    <phoneticPr fontId="1"/>
  </si>
  <si>
    <t>過去1年以内に報告された新種・亜種マルウェア分析レポートからの出典によるIoCをVirusTotalにかけたもの。</t>
    <rPh sb="0" eb="2">
      <t>カコ</t>
    </rPh>
    <rPh sb="3" eb="4">
      <t>ネン</t>
    </rPh>
    <rPh sb="4" eb="6">
      <t>イナイ</t>
    </rPh>
    <rPh sb="7" eb="9">
      <t>ホウコク</t>
    </rPh>
    <rPh sb="12" eb="14">
      <t>シンシュ</t>
    </rPh>
    <rPh sb="15" eb="17">
      <t>アシュ</t>
    </rPh>
    <rPh sb="22" eb="24">
      <t>ブンセキ</t>
    </rPh>
    <rPh sb="31" eb="33">
      <t>シュッテン</t>
    </rPh>
    <phoneticPr fontId="1"/>
  </si>
  <si>
    <t>【参考記事】</t>
    <rPh sb="1" eb="3">
      <t>サンコウ</t>
    </rPh>
    <rPh sb="3" eb="5">
      <t>キジ</t>
    </rPh>
    <phoneticPr fontId="1"/>
  </si>
  <si>
    <t>2024年は、マルウェア犯罪者の61%が48時間以内に別のマルウェア検体に切り替えている。</t>
    <rPh sb="4" eb="5">
      <t>ネン</t>
    </rPh>
    <rPh sb="12" eb="15">
      <t>ハンザイシャ</t>
    </rPh>
    <rPh sb="22" eb="24">
      <t>ジカン</t>
    </rPh>
    <rPh sb="24" eb="26">
      <t>イナイ</t>
    </rPh>
    <rPh sb="27" eb="28">
      <t>ベツ</t>
    </rPh>
    <rPh sb="34" eb="36">
      <t>ケンタイ</t>
    </rPh>
    <rPh sb="37" eb="38">
      <t>キ</t>
    </rPh>
    <rPh sb="39" eb="40">
      <t>カ</t>
    </rPh>
    <phoneticPr fontId="1"/>
  </si>
  <si>
    <t>更新日:</t>
    <rPh sb="0" eb="3">
      <t>コウシンビ</t>
    </rPh>
    <phoneticPr fontId="1"/>
  </si>
  <si>
    <t>RCE:リモートコード実行 RAT:リモートアクセスツール APT:高度標的型攻撃 Wiper:情報消去 InfoStealer:情報漏洩　Trojan:トロイの木馬 backdoor:バックドア</t>
    <rPh sb="48" eb="50">
      <t>ジョウホウ</t>
    </rPh>
    <rPh sb="50" eb="52">
      <t>ショウキョ</t>
    </rPh>
    <rPh sb="65" eb="67">
      <t>ジョウホウ</t>
    </rPh>
    <rPh sb="67" eb="69">
      <t>ロウエイ</t>
    </rPh>
    <rPh sb="81" eb="83">
      <t>モクバ</t>
    </rPh>
    <phoneticPr fontId="1"/>
  </si>
  <si>
    <r>
      <t>Arctic Wolf
(</t>
    </r>
    <r>
      <rPr>
        <b/>
        <sz val="8"/>
        <color theme="0"/>
        <rFont val="游ゴシック"/>
        <family val="2"/>
        <charset val="128"/>
      </rPr>
      <t>旧</t>
    </r>
    <r>
      <rPr>
        <b/>
        <sz val="8"/>
        <color theme="0"/>
        <rFont val="Arial"/>
        <family val="2"/>
      </rPr>
      <t>Cylance)</t>
    </r>
    <phoneticPr fontId="1"/>
  </si>
  <si>
    <r>
      <t>Trellix ENS
(</t>
    </r>
    <r>
      <rPr>
        <b/>
        <sz val="8"/>
        <color theme="0"/>
        <rFont val="游ゴシック"/>
        <family val="2"/>
        <charset val="128"/>
      </rPr>
      <t>旧</t>
    </r>
    <r>
      <rPr>
        <b/>
        <sz val="8"/>
        <color theme="0"/>
        <rFont val="Arial"/>
        <family val="2"/>
      </rPr>
      <t>McAfee</t>
    </r>
    <r>
      <rPr>
        <b/>
        <sz val="8"/>
        <color theme="0"/>
        <rFont val="游ゴシック"/>
        <family val="2"/>
        <charset val="128"/>
      </rPr>
      <t>法人版</t>
    </r>
    <r>
      <rPr>
        <b/>
        <sz val="8"/>
        <color theme="0"/>
        <rFont val="Arial"/>
        <family val="2"/>
      </rPr>
      <t>)</t>
    </r>
    <phoneticPr fontId="1"/>
  </si>
  <si>
    <t>Arctic Wolf
(旧Cylance)</t>
    <phoneticPr fontId="1"/>
  </si>
  <si>
    <t>Trellix ENS
(旧McAfee法人版)</t>
    <phoneticPr fontId="1"/>
  </si>
  <si>
    <r>
      <t>Broadcom
(</t>
    </r>
    <r>
      <rPr>
        <b/>
        <sz val="8"/>
        <color theme="0"/>
        <rFont val="游ゴシック"/>
        <family val="2"/>
        <charset val="128"/>
      </rPr>
      <t>旧</t>
    </r>
    <r>
      <rPr>
        <b/>
        <sz val="8"/>
        <color theme="0"/>
        <rFont val="Arial"/>
        <family val="2"/>
      </rPr>
      <t>Symantec</t>
    </r>
    <r>
      <rPr>
        <b/>
        <sz val="8"/>
        <color theme="0"/>
        <rFont val="游ゴシック"/>
        <family val="2"/>
        <charset val="128"/>
      </rPr>
      <t>法人版</t>
    </r>
    <r>
      <rPr>
        <b/>
        <sz val="8"/>
        <color theme="0"/>
        <rFont val="Arial"/>
        <family val="2"/>
      </rPr>
      <t>)</t>
    </r>
    <phoneticPr fontId="1"/>
  </si>
  <si>
    <t>Broadcom
(旧Symantec法人版)</t>
    <phoneticPr fontId="1"/>
  </si>
  <si>
    <t>Noodlophile Stealer</t>
    <phoneticPr fontId="1"/>
  </si>
  <si>
    <t>PipeMagic backdoor</t>
    <phoneticPr fontId="1"/>
  </si>
  <si>
    <t>Termncolor dropper</t>
    <phoneticPr fontId="1"/>
  </si>
  <si>
    <t>Dodi Repacks HijackLoader</t>
    <phoneticPr fontId="1"/>
  </si>
  <si>
    <t>Warlock ransomware</t>
    <phoneticPr fontId="1"/>
  </si>
  <si>
    <t>QuirkyLoader</t>
    <phoneticPr fontId="1"/>
  </si>
  <si>
    <t>BQTLOCK Ransomware</t>
    <phoneticPr fontId="1"/>
  </si>
  <si>
    <t>Proxyware Malware</t>
    <phoneticPr fontId="1"/>
  </si>
  <si>
    <t>KorPlug Malware payload</t>
    <phoneticPr fontId="1"/>
  </si>
  <si>
    <t>PlugX malware by Silk Typhoon</t>
    <phoneticPr fontId="1"/>
  </si>
  <si>
    <t xml:space="preserve">MixShell ps1 Malware </t>
    <phoneticPr fontId="1"/>
  </si>
  <si>
    <t>PromptLock AI ransomware</t>
    <phoneticPr fontId="1"/>
  </si>
  <si>
    <t>UpCrypter dropper</t>
    <phoneticPr fontId="1"/>
  </si>
  <si>
    <t>TAOTH trojan Spy</t>
    <phoneticPr fontId="1"/>
  </si>
  <si>
    <t>ValleyRAT (via Zemana driver)</t>
    <phoneticPr fontId="1"/>
  </si>
  <si>
    <t>NotDoor Outlook Backdoor</t>
    <phoneticPr fontId="1"/>
  </si>
  <si>
    <t>EARTHWORM</t>
  </si>
  <si>
    <t>GhostRedirector backdoor</t>
  </si>
  <si>
    <t>AMSI bypass DOWNSHELL Loader</t>
  </si>
  <si>
    <t>CastleRAT</t>
    <phoneticPr fontId="1"/>
  </si>
  <si>
    <t>MostereRAT</t>
    <phoneticPr fontId="1"/>
  </si>
  <si>
    <t>GPUGate Malware</t>
    <phoneticPr fontId="1"/>
  </si>
  <si>
    <t>PrincessLocker ransomware(Yurei)</t>
    <phoneticPr fontId="1"/>
  </si>
  <si>
    <t>DarkSamural OceanLotus APT</t>
  </si>
  <si>
    <t>Party Invited HijackLoader</t>
  </si>
  <si>
    <t>HiddenGh0st Payload</t>
  </si>
  <si>
    <t>BlackNevas Ransomware</t>
    <phoneticPr fontId="1"/>
  </si>
  <si>
    <t>Maranhão Stealer</t>
    <phoneticPr fontId="1"/>
  </si>
  <si>
    <t>BeaverTail Malware</t>
    <phoneticPr fontId="1"/>
  </si>
  <si>
    <t>CountLoader</t>
    <phoneticPr fontId="1"/>
  </si>
  <si>
    <t>MINIBIKE backdoor</t>
    <phoneticPr fontId="1"/>
  </si>
  <si>
    <t>HybridPetya Ransomeware</t>
    <phoneticPr fontId="1"/>
  </si>
  <si>
    <t>Formbook malware</t>
    <phoneticPr fontId="1"/>
  </si>
  <si>
    <t>Kawa4096 Ransomware</t>
    <phoneticPr fontId="1"/>
  </si>
  <si>
    <t>YiBackdoor</t>
    <phoneticPr fontId="1"/>
  </si>
  <si>
    <t>AkdoorTea RAT</t>
    <phoneticPr fontId="1"/>
  </si>
  <si>
    <t>PureMiner</t>
    <phoneticPr fontId="1"/>
  </si>
  <si>
    <t>DarkCloud Malware</t>
    <phoneticPr fontId="1"/>
  </si>
  <si>
    <t>New TamperedChef Malware</t>
    <phoneticPr fontId="1"/>
  </si>
  <si>
    <t>Olymp loader</t>
    <phoneticPr fontId="1"/>
  </si>
  <si>
    <t>AssemblyExecuter V2</t>
    <phoneticPr fontId="1"/>
  </si>
  <si>
    <t>FakeCaptcha</t>
    <phoneticPr fontId="1"/>
  </si>
  <si>
    <t>Rhadamanthys Stealer</t>
    <phoneticPr fontId="1"/>
  </si>
  <si>
    <t>FoalShell</t>
    <phoneticPr fontId="1"/>
  </si>
  <si>
    <t>StallionRAT</t>
    <phoneticPr fontId="1"/>
  </si>
  <si>
    <t>XWorm V6 Variant</t>
    <phoneticPr fontId="1"/>
  </si>
  <si>
    <t>NotDoor backdoor</t>
    <phoneticPr fontId="1"/>
  </si>
  <si>
    <t>Shuyal Stealer</t>
    <phoneticPr fontId="1"/>
  </si>
  <si>
    <t>Chaos Downloader</t>
    <phoneticPr fontId="1"/>
  </si>
  <si>
    <t>Chaos ransomware</t>
    <phoneticPr fontId="1"/>
  </si>
  <si>
    <t>Stealit Malware</t>
    <phoneticPr fontId="1"/>
  </si>
  <si>
    <t>Astaroth Banking Trojan</t>
    <phoneticPr fontId="1"/>
  </si>
  <si>
    <t>ChaosBot</t>
    <phoneticPr fontId="1"/>
  </si>
  <si>
    <t>MonsterV2 RAT stealer</t>
  </si>
  <si>
    <t>PhantomVAI Loader</t>
    <phoneticPr fontId="1"/>
  </si>
  <si>
    <t>ClamAV</t>
    <phoneticPr fontId="1"/>
  </si>
  <si>
    <t>TamperedChef Malware</t>
    <phoneticPr fontId="1"/>
  </si>
  <si>
    <t>CAPI Backdoor</t>
    <phoneticPr fontId="1"/>
  </si>
  <si>
    <t>Vidar Stealer 2.0</t>
    <phoneticPr fontId="1"/>
  </si>
  <si>
    <t>NOROBOT malware</t>
    <phoneticPr fontId="1"/>
  </si>
  <si>
    <t>Phoenix backdoor</t>
    <phoneticPr fontId="1"/>
  </si>
  <si>
    <t xml:space="preserve">SharkStealer </t>
    <phoneticPr fontId="1"/>
  </si>
  <si>
    <t>TOLLBOOTH</t>
    <phoneticPr fontId="1"/>
  </si>
  <si>
    <t xml:space="preserve">Caminho Malware </t>
    <phoneticPr fontId="1"/>
  </si>
  <si>
    <t>Qilin Ransomware loader</t>
    <phoneticPr fontId="1"/>
  </si>
  <si>
    <t>SORVEPOTEL backdoor</t>
    <phoneticPr fontId="1"/>
  </si>
  <si>
    <t xml:space="preserve">PureHVNC RAT </t>
    <phoneticPr fontId="1"/>
  </si>
  <si>
    <t>BLINDINGCAN Rat</t>
    <phoneticPr fontId="1"/>
  </si>
  <si>
    <t>Gokcpdoor variant</t>
    <phoneticPr fontId="1"/>
  </si>
  <si>
    <t>BLINDINGCAN RAT</t>
    <phoneticPr fontId="1"/>
  </si>
  <si>
    <t>ps1 by SkyCloak</t>
  </si>
  <si>
    <t>OysterLoader</t>
    <phoneticPr fontId="1"/>
  </si>
  <si>
    <t>SilentSweeper</t>
    <phoneticPr fontId="1"/>
  </si>
  <si>
    <t>Cavalry Werewolf malware</t>
    <phoneticPr fontId="1"/>
  </si>
  <si>
    <t>LeakyInjector</t>
    <phoneticPr fontId="1"/>
  </si>
  <si>
    <t>PureRAT ps1</t>
    <phoneticPr fontId="1"/>
  </si>
  <si>
    <t>MastaStealer</t>
    <phoneticPr fontId="1"/>
  </si>
  <si>
    <t>Kraken ransomware</t>
    <phoneticPr fontId="1"/>
  </si>
  <si>
    <t>RONINGLOADER</t>
    <phoneticPr fontId="1"/>
  </si>
  <si>
    <t>Gentlemen Ransomware</t>
  </si>
  <si>
    <t>BadAudio malware</t>
    <phoneticPr fontId="1"/>
  </si>
  <si>
    <t>Eternidade Stealer</t>
    <phoneticPr fontId="1"/>
  </si>
  <si>
    <t>ShadowPad</t>
    <phoneticPr fontId="1"/>
  </si>
  <si>
    <t>Stealthy Process Injection trojan</t>
    <phoneticPr fontId="1"/>
  </si>
  <si>
    <t xml:space="preserve">KimJongRAT </t>
    <phoneticPr fontId="1"/>
  </si>
  <si>
    <t>NetSupport RAT  Uzbekistan</t>
    <phoneticPr fontId="1"/>
  </si>
  <si>
    <t>Pseudo-Polyglot Payloads</t>
    <phoneticPr fontId="1"/>
  </si>
  <si>
    <t>SetcodeRat trojan</t>
    <phoneticPr fontId="1"/>
  </si>
  <si>
    <t>Arkanix Stealer</t>
    <phoneticPr fontId="1"/>
  </si>
  <si>
    <t>Matanbuchus Downloader</t>
    <phoneticPr fontId="1"/>
  </si>
  <si>
    <t>Stealerium Malware</t>
    <phoneticPr fontId="1"/>
  </si>
  <si>
    <t xml:space="preserve">DUPERUNNER </t>
    <phoneticPr fontId="1"/>
  </si>
  <si>
    <t>ValleyRAT trojan (Foxit)</t>
    <phoneticPr fontId="1"/>
  </si>
  <si>
    <t>Weaponized Velociraptor</t>
    <phoneticPr fontId="1"/>
  </si>
  <si>
    <t>OctoRAT</t>
    <phoneticPr fontId="1"/>
  </si>
  <si>
    <t>ClickFix variant</t>
    <phoneticPr fontId="1"/>
  </si>
  <si>
    <t>CoinMiner Malware</t>
    <phoneticPr fontId="1"/>
  </si>
  <si>
    <t>Castle RAT Client Malware</t>
    <phoneticPr fontId="1"/>
  </si>
  <si>
    <t xml:space="preserve">Latrodectus trojan </t>
    <phoneticPr fontId="1"/>
  </si>
  <si>
    <t>EDR diabler by DeadLock</t>
    <phoneticPr fontId="1"/>
  </si>
  <si>
    <t>MetaRAT</t>
    <phoneticPr fontId="1"/>
  </si>
  <si>
    <t>Cobalt Strike beacon variant</t>
    <phoneticPr fontId="1"/>
  </si>
  <si>
    <t>Makop ransomware</t>
    <phoneticPr fontId="1"/>
  </si>
  <si>
    <t>Remcos RAT loader</t>
    <phoneticPr fontId="1"/>
  </si>
  <si>
    <t>AshenLoader Variant</t>
    <phoneticPr fontId="1"/>
  </si>
  <si>
    <t>Phantom Stealer</t>
    <phoneticPr fontId="1"/>
  </si>
  <si>
    <t>SantaStealer</t>
    <phoneticPr fontId="1"/>
  </si>
  <si>
    <t>HexaLocker Ransomware</t>
    <phoneticPr fontId="1"/>
  </si>
  <si>
    <t>Phantom 3.5 stealer</t>
    <phoneticPr fontId="1"/>
  </si>
  <si>
    <t>GachiLoader</t>
    <phoneticPr fontId="1"/>
  </si>
  <si>
    <t>Kidkadi Dropper</t>
    <phoneticPr fontId="1"/>
  </si>
  <si>
    <t>Caminho downloader</t>
    <phoneticPr fontId="1"/>
  </si>
  <si>
    <t>SideWinder APT Hijacked DLL</t>
    <phoneticPr fontId="1"/>
  </si>
  <si>
    <t>Loki 2.1 loader</t>
    <phoneticPr fontId="1"/>
  </si>
  <si>
    <t>RUSTRIC infostealer</t>
    <phoneticPr fontId="1"/>
  </si>
  <si>
    <t>CrimsonRAT</t>
    <phoneticPr fontId="1"/>
  </si>
  <si>
    <t>PureLog Stealer</t>
    <phoneticPr fontId="1"/>
  </si>
  <si>
    <t>HYDRA Stealer</t>
    <phoneticPr fontId="1"/>
  </si>
  <si>
    <t>Fale EmEditor infoStealer</t>
  </si>
  <si>
    <t>BoxLinkys Stealer</t>
    <phoneticPr fontId="1"/>
  </si>
  <si>
    <t>Meow Stealer</t>
    <phoneticPr fontId="1"/>
  </si>
  <si>
    <t>LockBit 5.0</t>
    <phoneticPr fontId="1"/>
  </si>
  <si>
    <t>CrazyHunter ransomware</t>
    <phoneticPr fontId="1"/>
  </si>
  <si>
    <t>NEMESIS Stealer</t>
    <phoneticPr fontId="1"/>
  </si>
  <si>
    <t>36 years of the Cyber intelligence</t>
    <phoneticPr fontId="1"/>
  </si>
  <si>
    <t>Braodo Info Stealer</t>
    <phoneticPr fontId="1"/>
  </si>
  <si>
    <t>Braodo Info Stealer downloader</t>
    <phoneticPr fontId="1"/>
  </si>
  <si>
    <t>Vidar malware(DocuSign Scam)</t>
    <phoneticPr fontId="1"/>
  </si>
  <si>
    <t>Zevik Stealer</t>
    <phoneticPr fontId="1"/>
  </si>
  <si>
    <t>MysteriousElephant  Backdoor</t>
    <phoneticPr fontId="1"/>
  </si>
  <si>
    <t>ClearWater Ransomware</t>
    <phoneticPr fontId="1"/>
  </si>
  <si>
    <t>RustyWater Toolkit</t>
    <phoneticPr fontId="1"/>
  </si>
  <si>
    <t>Woex Stealer</t>
    <phoneticPr fontId="1"/>
  </si>
  <si>
    <t>Remcos RAT</t>
    <phoneticPr fontId="1"/>
  </si>
  <si>
    <t xml:space="preserve">Moixd Stealer </t>
    <phoneticPr fontId="1"/>
  </si>
  <si>
    <t xml:space="preserve">Nivana Stealer </t>
    <phoneticPr fontId="1"/>
  </si>
  <si>
    <t>Stealthy CastleLoader</t>
    <phoneticPr fontId="1"/>
  </si>
  <si>
    <t>Kazuar v3 Loader</t>
    <phoneticPr fontId="1"/>
  </si>
  <si>
    <t xml:space="preserve">Xorium Stealer </t>
    <phoneticPr fontId="1"/>
  </si>
  <si>
    <t>LOTUSLITE Backdoor</t>
    <phoneticPr fontId="1"/>
  </si>
  <si>
    <t>PlugX malware</t>
    <phoneticPr fontId="1"/>
  </si>
  <si>
    <t>SSA_STATEMENT spyware</t>
    <phoneticPr fontId="1"/>
  </si>
  <si>
    <t>New PDFSider malware</t>
    <phoneticPr fontId="1"/>
  </si>
  <si>
    <t>PANGEA CIVIL ENGINEERS SRL signed Shellcode spyware</t>
    <phoneticPr fontId="1"/>
  </si>
  <si>
    <t>msc APT from Pakistan</t>
  </si>
  <si>
    <t>AssemblerRAT</t>
    <phoneticPr fontId="1"/>
  </si>
  <si>
    <t>Argentine Federal Court RAT</t>
    <phoneticPr fontId="1"/>
  </si>
  <si>
    <t>AppSuite PDF Editor infostealer</t>
  </si>
  <si>
    <t>Operation Nomad Leopard malware</t>
    <phoneticPr fontId="1"/>
  </si>
  <si>
    <t>PURELOGS stealer</t>
    <phoneticPr fontId="1"/>
  </si>
  <si>
    <t>THOR APT Scanner</t>
    <phoneticPr fontId="1"/>
  </si>
  <si>
    <t>CobaltStrike</t>
    <phoneticPr fontId="1"/>
  </si>
  <si>
    <t>Good</t>
    <phoneticPr fontId="1"/>
  </si>
  <si>
    <t>Fair</t>
    <phoneticPr fontId="1"/>
  </si>
  <si>
    <t>Bad</t>
    <phoneticPr fontId="1"/>
  </si>
  <si>
    <t>Out of question</t>
    <phoneticPr fontId="1"/>
  </si>
  <si>
    <t>GHOST BOT</t>
    <phoneticPr fontId="1"/>
  </si>
  <si>
    <t>SHub Stealer v2.0</t>
    <phoneticPr fontId="1"/>
  </si>
  <si>
    <t>Sirkeira Stealer</t>
    <phoneticPr fontId="1"/>
  </si>
  <si>
    <t>Amnesia RAT Defender evader ps1</t>
    <phoneticPr fontId="1"/>
  </si>
  <si>
    <t>Amnesia RAT payload</t>
    <phoneticPr fontId="1"/>
  </si>
  <si>
    <t>Lumma stealer variant</t>
    <phoneticPr fontId="1"/>
  </si>
  <si>
    <t>Blackmoon backdoor</t>
    <phoneticPr fontId="1"/>
  </si>
  <si>
    <t>KONNI AI  Generate PowerShell Backdoor</t>
    <phoneticPr fontId="1"/>
  </si>
  <si>
    <t>MoonPeak Malware</t>
    <phoneticPr fontId="1"/>
  </si>
  <si>
    <t>Skeleton Key stealer downloader</t>
    <phoneticPr fontId="1"/>
  </si>
  <si>
    <t>THOR APT Scanner</t>
    <phoneticPr fontId="1"/>
  </si>
  <si>
    <t>Fake 7 zip installer malware</t>
    <phoneticPr fontId="1"/>
  </si>
  <si>
    <t>AdaptixC2 by UNG0902</t>
    <phoneticPr fontId="1"/>
  </si>
  <si>
    <t>Samples</t>
    <phoneticPr fontId="1"/>
  </si>
  <si>
    <t>SHub Stealer v2.0</t>
    <phoneticPr fontId="1"/>
  </si>
  <si>
    <t xml:space="preserve">Vietnamese Stealer Malware </t>
    <phoneticPr fontId="1"/>
  </si>
  <si>
    <t>Wuhan Handing Intelligent Technology signed malware</t>
    <phoneticPr fontId="1"/>
  </si>
  <si>
    <t>Notepad++ bootkit</t>
  </si>
  <si>
    <t>GopherRAT</t>
    <phoneticPr fontId="1"/>
  </si>
  <si>
    <t>JelusRAT</t>
    <phoneticPr fontId="1"/>
  </si>
  <si>
    <t>GitHub Multi-Stage Loader</t>
    <phoneticPr fontId="1"/>
  </si>
  <si>
    <t>SEO poisoning searching Legitimate Tools</t>
  </si>
  <si>
    <t>ScoringMathTea RAT</t>
    <phoneticPr fontId="1"/>
  </si>
  <si>
    <t>Pakistan and Bangladesh target .NET backdoor</t>
    <phoneticPr fontId="1"/>
  </si>
  <si>
    <t>Morbius Stealer</t>
    <phoneticPr fontId="1"/>
  </si>
  <si>
    <t xml:space="preserve">XWorm SharpHide Payload </t>
    <phoneticPr fontId="1"/>
  </si>
  <si>
    <t>Trojanized eScan Component</t>
    <phoneticPr fontId="1"/>
  </si>
  <si>
    <t>Rust-based loader</t>
    <phoneticPr fontId="1"/>
  </si>
  <si>
    <t>Emojis in PureRAT</t>
    <phoneticPr fontId="1"/>
  </si>
  <si>
    <t>PeckBirdy loader js</t>
    <phoneticPr fontId="1"/>
  </si>
  <si>
    <t>SHEETCREEP backdoor</t>
    <phoneticPr fontId="1"/>
  </si>
  <si>
    <t>Dexter Ransomware</t>
    <phoneticPr fontId="1"/>
  </si>
  <si>
    <t>PurpleCrypt0r Ransomware</t>
    <phoneticPr fontId="1"/>
  </si>
  <si>
    <t>Green Blood Ransomware</t>
    <phoneticPr fontId="1"/>
  </si>
  <si>
    <t>Hope (Flash) Ransomware</t>
    <phoneticPr fontId="1"/>
  </si>
  <si>
    <t>THE GREEN BLOOD GROUP Ransomware</t>
    <phoneticPr fontId="1"/>
  </si>
  <si>
    <t>anyPDF malware</t>
    <phoneticPr fontId="1"/>
  </si>
  <si>
    <t>IPIDEA VPN crudential InfoStealer</t>
    <phoneticPr fontId="1"/>
  </si>
  <si>
    <t>fake Punjab PHATA trojan</t>
    <phoneticPr fontId="1"/>
  </si>
  <si>
    <t>SloppyMIO Implant</t>
    <phoneticPr fontId="1"/>
  </si>
  <si>
    <t>badIIS Tedy trojan</t>
    <phoneticPr fontId="1"/>
  </si>
  <si>
    <t>remote admin malware targets National Bank of Ukraine</t>
  </si>
  <si>
    <t>Pulsar RAT</t>
    <phoneticPr fontId="1"/>
  </si>
  <si>
    <t>Tailscale VPN</t>
    <phoneticPr fontId="1"/>
  </si>
  <si>
    <t>Xillen Stealer</t>
    <phoneticPr fontId="1"/>
  </si>
  <si>
    <t xml:space="preserve">BQTLock ransomware </t>
    <phoneticPr fontId="1"/>
  </si>
  <si>
    <t>Raccoon Stealer</t>
    <phoneticPr fontId="1"/>
  </si>
  <si>
    <t>North Korean Stonefly Chisel</t>
    <phoneticPr fontId="1"/>
  </si>
  <si>
    <t>Venere Ransomware</t>
    <phoneticPr fontId="1"/>
  </si>
  <si>
    <t>ICanFix Ransomware</t>
    <phoneticPr fontId="1"/>
  </si>
  <si>
    <t>DynoWiper</t>
    <phoneticPr fontId="1"/>
  </si>
  <si>
    <t>RemoteX RAT</t>
    <phoneticPr fontId="1"/>
  </si>
  <si>
    <t>Ransoomed Ransomware</t>
    <phoneticPr fontId="1"/>
  </si>
  <si>
    <t>The Chrysalis Backdoor</t>
    <phoneticPr fontId="1"/>
  </si>
  <si>
    <t>APT28 malware</t>
    <phoneticPr fontId="1"/>
  </si>
  <si>
    <t>PixyNetLoader dropper</t>
    <phoneticPr fontId="1"/>
  </si>
  <si>
    <t>njRAT</t>
    <phoneticPr fontId="1"/>
  </si>
  <si>
    <t>Arc RAT</t>
    <phoneticPr fontId="1"/>
  </si>
  <si>
    <t>EagleLocker Ransomware</t>
    <phoneticPr fontId="1"/>
  </si>
  <si>
    <t>Fake LINE installer (ValleyRAT)</t>
    <phoneticPr fontId="1"/>
  </si>
  <si>
    <t>DragonForce Ransomware</t>
    <phoneticPr fontId="1"/>
  </si>
  <si>
    <t>RahidStealer</t>
  </si>
  <si>
    <t>DesckVB RAT</t>
    <phoneticPr fontId="1"/>
  </si>
  <si>
    <t>ACR stealer</t>
    <phoneticPr fontId="1"/>
  </si>
  <si>
    <t>Shiba Loader</t>
    <phoneticPr fontId="1"/>
  </si>
  <si>
    <t>SparrowDoor</t>
    <phoneticPr fontId="1"/>
  </si>
  <si>
    <t>LOCKED_X Ransomware</t>
    <phoneticPr fontId="1"/>
  </si>
  <si>
    <t>Locked Russian Ransomware</t>
    <phoneticPr fontId="1"/>
  </si>
  <si>
    <t>fkby16z Vietnamese Ransomware</t>
    <phoneticPr fontId="1"/>
  </si>
  <si>
    <t>Prometei Botnet</t>
    <phoneticPr fontId="1"/>
  </si>
  <si>
    <t>Ndm448 Ransomware</t>
    <phoneticPr fontId="1"/>
  </si>
  <si>
    <t>Open Ransomware</t>
    <phoneticPr fontId="1"/>
  </si>
  <si>
    <t>Amnesia Stealer</t>
    <phoneticPr fontId="1"/>
  </si>
  <si>
    <t>Phorpiex Ransomware</t>
    <phoneticPr fontId="1"/>
  </si>
  <si>
    <t>Reynolds ransomware</t>
    <phoneticPr fontId="1"/>
  </si>
  <si>
    <t>MackDEV Ransomware</t>
    <phoneticPr fontId="1"/>
  </si>
  <si>
    <t>IdontCareLOck Ransomware</t>
    <phoneticPr fontId="1"/>
  </si>
  <si>
    <t>DesckVB RAT</t>
    <phoneticPr fontId="1"/>
  </si>
  <si>
    <t>0APT Locker</t>
    <phoneticPr fontId="1"/>
  </si>
  <si>
    <t>Amaranth Loader</t>
    <phoneticPr fontId="1"/>
  </si>
  <si>
    <t>BlackField Ransomware</t>
    <phoneticPr fontId="1"/>
  </si>
  <si>
    <t>LummaStealer v2</t>
    <phoneticPr fontId="1"/>
  </si>
  <si>
    <t>End (MedusaLocker) Ransomware</t>
    <phoneticPr fontId="1"/>
  </si>
  <si>
    <t>XWorm RAT payload</t>
    <phoneticPr fontId="1"/>
  </si>
  <si>
    <t>AetherVault</t>
    <phoneticPr fontId="1"/>
  </si>
  <si>
    <t>LuishiRAT v1</t>
    <phoneticPr fontId="1"/>
  </si>
  <si>
    <t>ZETARINK Ransomware</t>
    <phoneticPr fontId="1"/>
  </si>
  <si>
    <t>ClickFix StealC Stealer</t>
    <phoneticPr fontId="1"/>
  </si>
  <si>
    <t>Foxveil malware loader</t>
    <phoneticPr fontId="1"/>
  </si>
  <si>
    <t>Chip (MedusaLocker) Ransomware</t>
    <phoneticPr fontId="1"/>
  </si>
  <si>
    <t>PlugX (DOPLUGS) payload</t>
    <phoneticPr fontId="1"/>
  </si>
  <si>
    <t>Vortex Stealer</t>
    <phoneticPr fontId="1"/>
  </si>
  <si>
    <t>BuP1w (Ran$omClub) Ransomware</t>
    <phoneticPr fontId="1"/>
  </si>
  <si>
    <t xml:space="preserve">Matanbuchus Loader </t>
    <phoneticPr fontId="1"/>
  </si>
  <si>
    <t>Swill Stealer</t>
    <phoneticPr fontId="1"/>
  </si>
  <si>
    <t>Phantom Stealer</t>
    <phoneticPr fontId="1"/>
  </si>
  <si>
    <t>New Foxveil  malware loader</t>
    <phoneticPr fontId="1"/>
  </si>
  <si>
    <t>Mysterious Elephant MemLoader</t>
    <phoneticPr fontId="1"/>
  </si>
  <si>
    <t>CrimsonRAT</t>
    <phoneticPr fontId="1"/>
  </si>
  <si>
    <t>MoonriseRAT</t>
    <phoneticPr fontId="1"/>
  </si>
  <si>
    <t xml:space="preserve">Valley RAT crypter </t>
    <phoneticPr fontId="1"/>
  </si>
  <si>
    <t>Strike Ransomware( MedusaLocker family)</t>
    <phoneticPr fontId="1"/>
  </si>
  <si>
    <t>Skriz Stealer</t>
    <phoneticPr fontId="1"/>
  </si>
  <si>
    <t>CharlieKirk Grabber Stealer</t>
    <phoneticPr fontId="1"/>
  </si>
  <si>
    <t>SparkRAT</t>
    <phoneticPr fontId="1"/>
  </si>
  <si>
    <t>MIMICRAT Custom RAT</t>
    <phoneticPr fontId="1"/>
  </si>
  <si>
    <t xml:space="preserve">Silver Fox APT DLL Sideloading </t>
    <phoneticPr fontId="1"/>
  </si>
  <si>
    <t>Cortizol Ransomware</t>
    <phoneticPr fontId="1"/>
  </si>
  <si>
    <t>Payload Ransomware</t>
    <phoneticPr fontId="1"/>
  </si>
  <si>
    <t>LSD Ransomware</t>
    <phoneticPr fontId="1"/>
  </si>
  <si>
    <t>Malicious NuGet Package</t>
    <phoneticPr fontId="1"/>
  </si>
  <si>
    <t>LuciDoor</t>
    <phoneticPr fontId="1"/>
  </si>
  <si>
    <t xml:space="preserve">DonutLoader </t>
    <phoneticPr fontId="1"/>
  </si>
  <si>
    <t>Run ransomware</t>
    <phoneticPr fontId="1"/>
  </si>
  <si>
    <t>GIBCRYPTO Ransomware</t>
    <phoneticPr fontId="1"/>
  </si>
  <si>
    <t>Kimsuky Happydoor</t>
    <phoneticPr fontId="1"/>
  </si>
  <si>
    <t>fake zoom installer malware</t>
    <phoneticPr fontId="1"/>
  </si>
  <si>
    <t xml:space="preserve">Rain Stealer </t>
    <phoneticPr fontId="1"/>
  </si>
  <si>
    <t>MonBot</t>
    <phoneticPr fontId="1"/>
  </si>
  <si>
    <t>Kaspersky bypass malware</t>
    <phoneticPr fontId="1"/>
  </si>
  <si>
    <t>Arkanix Stealer</t>
    <phoneticPr fontId="1"/>
  </si>
  <si>
    <t>WhoUser Stealer</t>
    <phoneticPr fontId="1"/>
  </si>
  <si>
    <t>Steaelite RAT</t>
    <phoneticPr fontId="1"/>
  </si>
  <si>
    <t>Bitter trojan</t>
    <phoneticPr fontId="1"/>
  </si>
  <si>
    <t>DPRK RAT</t>
    <phoneticPr fontId="1"/>
  </si>
  <si>
    <t>VIPKeylogger</t>
    <phoneticPr fontId="1"/>
  </si>
  <si>
    <t>New Dohdoor Malware</t>
    <phoneticPr fontId="1"/>
  </si>
  <si>
    <t>trojanized gaming utilities</t>
    <phoneticPr fontId="1"/>
  </si>
  <si>
    <t>DaddyOIS Stealer</t>
    <phoneticPr fontId="1"/>
  </si>
  <si>
    <t>Osa Ransomware</t>
    <phoneticPr fontId="1"/>
  </si>
  <si>
    <t>Witch Ransomware</t>
    <phoneticPr fontId="1"/>
  </si>
  <si>
    <t>PlugX malware</t>
    <phoneticPr fontId="1"/>
  </si>
  <si>
    <t>OrcusRAT</t>
    <phoneticPr fontId="1"/>
  </si>
  <si>
    <t>Rust-based keylogger</t>
    <phoneticPr fontId="1"/>
  </si>
  <si>
    <t>FUD Electron stealer</t>
    <phoneticPr fontId="1"/>
  </si>
  <si>
    <t>BamboLoader</t>
    <phoneticPr fontId="1"/>
  </si>
  <si>
    <t>MonikerLoader</t>
    <phoneticPr fontId="1"/>
  </si>
  <si>
    <t>Infinilate Loader</t>
    <phoneticPr fontId="1"/>
  </si>
  <si>
    <t>TernDoor Loader DLL</t>
    <phoneticPr fontId="1"/>
  </si>
  <si>
    <t>GHOSTFORM malware</t>
    <phoneticPr fontId="1"/>
  </si>
  <si>
    <t>Badpaw malware</t>
    <phoneticPr fontId="1"/>
  </si>
  <si>
    <t>BoryptGrab Stealer</t>
    <phoneticPr fontId="1"/>
  </si>
  <si>
    <t>SalatStealer</t>
    <phoneticPr fontId="1"/>
  </si>
  <si>
    <t>RUTSSTAGER</t>
    <phoneticPr fontId="1"/>
  </si>
  <si>
    <t>Dindoor Backdoor</t>
    <phoneticPr fontId="1"/>
  </si>
  <si>
    <t>Immigration Ransomware</t>
    <phoneticPr fontId="1"/>
  </si>
  <si>
    <t>A0Backdoor malware</t>
    <phoneticPr fontId="1"/>
  </si>
  <si>
    <t>Resoker RAT</t>
    <phoneticPr fontId="1"/>
  </si>
  <si>
    <t>SideCopy trojan</t>
    <phoneticPr fontId="1"/>
  </si>
  <si>
    <t>Ultimate Stealer</t>
    <phoneticPr fontId="1"/>
  </si>
  <si>
    <t>Raptum Ransomware</t>
    <phoneticPr fontId="1"/>
  </si>
  <si>
    <t>Zollo Ransomware</t>
    <phoneticPr fontId="1"/>
  </si>
  <si>
    <t>XWorm v7.1</t>
    <phoneticPr fontId="1"/>
  </si>
  <si>
    <t>Storm-2561 Malicious DLL stealer</t>
    <phoneticPr fontId="1"/>
  </si>
  <si>
    <t>AppleChris malware</t>
    <phoneticPr fontId="1"/>
  </si>
  <si>
    <t>Fileless Multi-Stage Remcos RAT</t>
    <phoneticPr fontId="1"/>
  </si>
  <si>
    <t>Braodo Stealer</t>
    <phoneticPr fontId="1"/>
  </si>
  <si>
    <t>MuddyWater APT</t>
    <phoneticPr fontId="1"/>
  </si>
  <si>
    <t>Fake FileZilla RAT loader</t>
    <phoneticPr fontId="1"/>
  </si>
  <si>
    <t>RedStar Ransomware</t>
    <phoneticPr fontId="1"/>
  </si>
  <si>
    <t>Laundry Bear backdoor</t>
    <phoneticPr fontId="1"/>
  </si>
  <si>
    <r>
      <t>PC Matic GlobalList
[Zero Trust</t>
    </r>
    <r>
      <rPr>
        <b/>
        <sz val="8"/>
        <color theme="0"/>
        <rFont val="游ゴシック"/>
        <family val="3"/>
        <charset val="128"/>
      </rPr>
      <t>モード</t>
    </r>
    <r>
      <rPr>
        <b/>
        <sz val="8"/>
        <color theme="0"/>
        <rFont val="Arial"/>
        <family val="2"/>
      </rPr>
      <t>]</t>
    </r>
    <phoneticPr fontId="1"/>
  </si>
  <si>
    <t>ESET NOD32</t>
    <phoneticPr fontId="1"/>
  </si>
  <si>
    <t>Uragan Ransomware</t>
    <phoneticPr fontId="1"/>
  </si>
  <si>
    <r>
      <rPr>
        <u/>
        <sz val="8"/>
        <color theme="10"/>
        <rFont val="游ゴシック"/>
        <family val="3"/>
        <charset val="128"/>
      </rPr>
      <t>日本語</t>
    </r>
    <r>
      <rPr>
        <u/>
        <sz val="8"/>
        <color theme="10"/>
        <rFont val="Arial"/>
        <family val="2"/>
      </rPr>
      <t>phishing trojan</t>
    </r>
    <rPh sb="0" eb="3">
      <t>ニホンゴ</t>
    </rPh>
    <phoneticPr fontId="1"/>
  </si>
  <si>
    <t>SnappyClient v0.1.5</t>
    <phoneticPr fontId="1"/>
  </si>
  <si>
    <t>Vidar Stealer 2.0</t>
    <phoneticPr fontId="1"/>
  </si>
  <si>
    <t>Fake Telegram trojan</t>
    <phoneticPr fontId="1"/>
  </si>
  <si>
    <t>SILENTCONNECT</t>
    <phoneticPr fontId="1"/>
  </si>
  <si>
    <t xml:space="preserve">ARCStealer  </t>
    <phoneticPr fontId="1"/>
  </si>
  <si>
    <t>GenieLocker</t>
    <phoneticPr fontId="1"/>
  </si>
  <si>
    <t>Larva-26002</t>
    <phoneticPr fontId="1"/>
  </si>
  <si>
    <t>Trojan-Spy.VBS.Unicorn</t>
    <phoneticPr fontId="1"/>
  </si>
  <si>
    <t>MixLoader</t>
    <phoneticPr fontId="1"/>
  </si>
  <si>
    <t xml:space="preserve">BYOVD AV/EDR killer </t>
    <phoneticPr fontId="1"/>
  </si>
  <si>
    <t>PureHVNC Rat</t>
    <phoneticPr fontId="1"/>
  </si>
  <si>
    <t xml:space="preserve">VoidStealer </t>
    <phoneticPr fontId="1"/>
  </si>
  <si>
    <t>PCLocked Ransomware</t>
    <phoneticPr fontId="1"/>
  </si>
  <si>
    <t>Transparent Tribe vibeware</t>
    <phoneticPr fontId="1"/>
  </si>
  <si>
    <t>Fake Microsoft Teams NJRAT</t>
    <phoneticPr fontId="1"/>
  </si>
  <si>
    <t>Exitium Ransomware</t>
    <phoneticPr fontId="1"/>
  </si>
  <si>
    <t xml:space="preserve"> Mimikatz hacktool variant</t>
    <phoneticPr fontId="1"/>
  </si>
  <si>
    <t>Open Directory Malware Campaign vbs</t>
    <phoneticPr fontId="1"/>
  </si>
  <si>
    <t>Sumbur Backdoor</t>
    <phoneticPr fontId="1"/>
  </si>
  <si>
    <t>EtherRAT MSI loader</t>
    <phoneticPr fontId="1"/>
  </si>
  <si>
    <t>Bear Ransomware</t>
    <phoneticPr fontId="1"/>
  </si>
  <si>
    <t>Vect Ransomware</t>
    <phoneticPr fontId="1"/>
  </si>
  <si>
    <t>BRUSHWORM</t>
    <phoneticPr fontId="1"/>
  </si>
  <si>
    <t>BRUSHLOGGER</t>
    <phoneticPr fontId="1"/>
  </si>
  <si>
    <t>BlankGrabber Stealer</t>
    <phoneticPr fontId="1"/>
  </si>
  <si>
    <t xml:space="preserve">CrySome RAT </t>
    <phoneticPr fontId="1"/>
  </si>
  <si>
    <t>Electron stealer</t>
    <phoneticPr fontId="1"/>
  </si>
  <si>
    <t>Venom Stealer</t>
    <phoneticPr fontId="1"/>
  </si>
  <si>
    <t>Axios payload</t>
    <phoneticPr fontId="1"/>
  </si>
  <si>
    <t>ResokerRAT</t>
    <phoneticPr fontId="1"/>
  </si>
  <si>
    <t>AtlasCross RAT DLL</t>
    <phoneticPr fontId="1"/>
  </si>
  <si>
    <t>Exitium Ransomware</t>
    <phoneticPr fontId="1"/>
  </si>
  <si>
    <t>EtherRAT</t>
    <phoneticPr fontId="1"/>
  </si>
  <si>
    <t>CrystalX RAT</t>
    <phoneticPr fontId="1"/>
  </si>
  <si>
    <t>Xloader version 8.7</t>
    <phoneticPr fontId="1"/>
  </si>
  <si>
    <t>AGEWHEEZE malware</t>
    <phoneticPr fontId="1"/>
  </si>
  <si>
    <t>Remcos RAT in memory execution</t>
    <phoneticPr fontId="1"/>
  </si>
  <si>
    <t>Syndicate Winlocker Ransomware</t>
    <phoneticPr fontId="1"/>
  </si>
  <si>
    <t>BASANAI Ransomware</t>
    <phoneticPr fontId="1"/>
  </si>
  <si>
    <t>Yurei Ransomware defender killer script</t>
    <phoneticPr fontId="1"/>
  </si>
  <si>
    <t>DPRK  OrDeR_7077 RAT</t>
    <phoneticPr fontId="1"/>
  </si>
  <si>
    <t>Zuqra Stealer</t>
    <phoneticPr fontId="1"/>
  </si>
  <si>
    <t>AsyncRAT</t>
    <phoneticPr fontId="1"/>
  </si>
  <si>
    <t>TorBrowserTor Ransomware</t>
    <phoneticPr fontId="1"/>
  </si>
  <si>
    <t>GhostSocks Proxy malware</t>
    <phoneticPr fontId="1"/>
  </si>
  <si>
    <t>Osamabinladen Stealer</t>
    <phoneticPr fontId="1"/>
  </si>
  <si>
    <t>Remus stealer</t>
    <phoneticPr fontId="1"/>
  </si>
  <si>
    <t>Osamabinladen Stealer</t>
    <phoneticPr fontId="1"/>
  </si>
  <si>
    <t>NBLock Ransomware</t>
    <phoneticPr fontId="1"/>
  </si>
  <si>
    <t>RegPhantom Backdoor</t>
    <phoneticPr fontId="1"/>
  </si>
  <si>
    <t>STX RAT</t>
    <phoneticPr fontId="1"/>
  </si>
  <si>
    <t>LucidRook malware stager</t>
    <phoneticPr fontId="1"/>
  </si>
  <si>
    <t>DesckVB RAT</t>
    <phoneticPr fontId="1"/>
  </si>
  <si>
    <t>KRYBIT Ransomware</t>
    <phoneticPr fontId="1"/>
  </si>
  <si>
    <t>In-Memory Loader</t>
    <phoneticPr fontId="1"/>
  </si>
  <si>
    <t>Fake HWMonitor 1.63 trojan</t>
    <phoneticPr fontId="1"/>
  </si>
  <si>
    <t>Fake CPU-Z trojan</t>
    <phoneticPr fontId="1"/>
  </si>
  <si>
    <t>Cobalt Strike Beacon loader</t>
    <phoneticPr fontId="1"/>
  </si>
  <si>
    <t>MSBuild LOLbins trojan dll sideloader</t>
    <phoneticPr fontId="1"/>
  </si>
  <si>
    <t>JanelaRAT</t>
    <phoneticPr fontId="1"/>
  </si>
  <si>
    <t>PHANTOMPULL loader</t>
    <phoneticPr fontId="1"/>
  </si>
  <si>
    <t>ClipBanker Malware</t>
    <phoneticPr fontId="1"/>
  </si>
  <si>
    <t xml:space="preserve">Crimson RAT Payload </t>
    <phoneticPr fontId="1"/>
  </si>
  <si>
    <t>New AgingFly malware</t>
    <phoneticPr fontId="1"/>
  </si>
  <si>
    <t>PUP antivirus killer</t>
    <phoneticPr fontId="1"/>
  </si>
  <si>
    <t>MorsWorm</t>
    <phoneticPr fontId="1"/>
  </si>
  <si>
    <t>COMSUON Stealer</t>
    <phoneticPr fontId="1"/>
  </si>
  <si>
    <t>Fake ProtonVPN trojan</t>
    <phoneticPr fontId="1"/>
  </si>
  <si>
    <t>SpankRAT</t>
    <phoneticPr fontId="1"/>
  </si>
  <si>
    <t>fake Adobe Acrobat Reader inMemory RAT</t>
    <phoneticPr fontId="1"/>
  </si>
  <si>
    <t xml:space="preserve">Dark Stealer + Clipper </t>
    <phoneticPr fontId="1"/>
  </si>
  <si>
    <t>FUD CastleLoader</t>
    <phoneticPr fontId="1"/>
  </si>
  <si>
    <t>Payouts King ransomware</t>
    <phoneticPr fontId="1"/>
  </si>
  <si>
    <t>CrysomeRAT</t>
    <phoneticPr fontId="1"/>
  </si>
  <si>
    <t>KongRAT</t>
    <phoneticPr fontId="1"/>
  </si>
  <si>
    <t>PhantomPulse RAT</t>
    <phoneticPr fontId="1"/>
  </si>
  <si>
    <t>LedgerChecker Stealer</t>
    <phoneticPr fontId="1"/>
  </si>
  <si>
    <t>Telegram Stealer</t>
    <phoneticPr fontId="1"/>
  </si>
  <si>
    <t>Cabbage RAT</t>
    <phoneticPr fontId="1"/>
  </si>
  <si>
    <t>Adware CloverPlus</t>
    <phoneticPr fontId="1"/>
  </si>
  <si>
    <t>Spyder backdoor</t>
    <phoneticPr fontId="1"/>
  </si>
  <si>
    <t>PureRAT</t>
    <phoneticPr fontId="1"/>
  </si>
  <si>
    <t>New Lotus data wiper</t>
    <phoneticPr fontId="1"/>
  </si>
  <si>
    <t>Enmity Stealer</t>
    <phoneticPr fontId="1"/>
  </si>
  <si>
    <t>Sinux Loader</t>
    <phoneticPr fontId="1"/>
  </si>
  <si>
    <t>Voltstealer</t>
    <phoneticPr fontId="1"/>
  </si>
  <si>
    <t>New DinDoor Backdoor</t>
    <phoneticPr fontId="1"/>
  </si>
  <si>
    <t>Apex Grabber</t>
    <phoneticPr fontId="1"/>
  </si>
  <si>
    <t>Netherhound Stealer</t>
    <phoneticPr fontId="1"/>
  </si>
  <si>
    <t>Nexus Stealer v3.0</t>
    <phoneticPr fontId="1"/>
  </si>
  <si>
    <t>Trojanized GitHubDesktopSetup with Rust Backdoor</t>
    <phoneticPr fontId="1"/>
  </si>
  <si>
    <t>Eimeria RAT</t>
    <phoneticPr fontId="1"/>
  </si>
  <si>
    <t>ShadowRAT</t>
    <phoneticPr fontId="1"/>
  </si>
  <si>
    <t>fake reCAPTCHA payload</t>
    <phoneticPr fontId="1"/>
  </si>
  <si>
    <t>Dust RAT</t>
    <phoneticPr fontId="1"/>
  </si>
  <si>
    <t>Gecko Stealer</t>
    <phoneticPr fontId="1"/>
  </si>
  <si>
    <t>Dominus Ransomware</t>
    <phoneticPr fontId="1"/>
  </si>
  <si>
    <t>SLOTAGENT loader</t>
    <phoneticPr fontId="1"/>
  </si>
  <si>
    <t>VECT 2.0 ransomware</t>
    <phoneticPr fontId="1"/>
  </si>
  <si>
    <t>LofyStealer</t>
    <phoneticPr fontId="1"/>
  </si>
  <si>
    <t>Nebula Stealer</t>
    <phoneticPr fontId="1"/>
  </si>
  <si>
    <t>Fake casino loader</t>
    <phoneticPr fontId="1"/>
  </si>
  <si>
    <t>Osiris_ransomware</t>
    <phoneticPr fontId="1"/>
  </si>
  <si>
    <t>ManLinghua malware</t>
    <phoneticPr fontId="1"/>
  </si>
  <si>
    <t>Plasma Rat</t>
    <phoneticPr fontId="1"/>
  </si>
  <si>
    <t>Rex Ransomware</t>
    <phoneticPr fontId="1"/>
  </si>
  <si>
    <t>Claude AI InstallFix PS1</t>
    <phoneticPr fontId="1"/>
  </si>
  <si>
    <t>trojanized DAEMON Tools installers</t>
    <phoneticPr fontId="1"/>
  </si>
  <si>
    <t>TCLBanker loader</t>
    <phoneticPr fontId="1"/>
  </si>
  <si>
    <t>Operation GriefLure payload</t>
    <phoneticPr fontId="1"/>
  </si>
  <si>
    <t>New NWHStealer</t>
    <phoneticPr fontId="1"/>
  </si>
  <si>
    <t>Lalia Ransomware</t>
    <phoneticPr fontId="1"/>
  </si>
  <si>
    <t>SeroRat</t>
    <phoneticPr fontId="1"/>
  </si>
  <si>
    <t>TukTuk malware</t>
    <phoneticPr fontId="1"/>
  </si>
  <si>
    <t>KUKIN BOT</t>
    <phoneticPr fontId="1"/>
  </si>
  <si>
    <t>NBLock Black Ransomware</t>
    <phoneticPr fontId="1"/>
  </si>
  <si>
    <t>GodDamn Ransomware</t>
    <phoneticPr fontId="1"/>
  </si>
  <si>
    <t>Evolution Stealer</t>
    <phoneticPr fontId="1"/>
  </si>
  <si>
    <t>Turla’s Kazuar v3 loader</t>
    <phoneticPr fontId="1"/>
  </si>
  <si>
    <t>FDMTP Backdoor</t>
    <phoneticPr fontId="1"/>
  </si>
  <si>
    <t>LQTOREQ Ransomware</t>
    <phoneticPr fontId="1"/>
  </si>
  <si>
    <t>Khehla Stealer loader</t>
    <phoneticPr fontId="1"/>
  </si>
  <si>
    <t>TencShell Malware</t>
    <phoneticPr fontId="1"/>
  </si>
  <si>
    <t>ZETA Stealer</t>
    <phoneticPr fontId="1"/>
  </si>
  <si>
    <t>Amatera Stealer</t>
    <phoneticPr fontId="1"/>
  </si>
  <si>
    <t>EchoGather RAT</t>
    <phoneticPr fontId="1"/>
  </si>
  <si>
    <t xml:space="preserve">UAC-0184 Malware </t>
    <phoneticPr fontId="1"/>
  </si>
  <si>
    <t>Operation Dragon Whistle loader</t>
    <phoneticPr fontId="1"/>
  </si>
  <si>
    <t>fake claude infostealer loader ps1</t>
    <phoneticPr fontId="1"/>
  </si>
  <si>
    <t>Fake SQL Developer Malware</t>
    <phoneticPr fontId="1"/>
  </si>
  <si>
    <t>MiniUpdate RAT</t>
    <phoneticPr fontId="1"/>
  </si>
  <si>
    <t>DPAPILoader</t>
    <phoneticPr fontId="1"/>
  </si>
  <si>
    <t>Kazuar Malware</t>
    <phoneticPr fontId="1"/>
  </si>
  <si>
    <t xml:space="preserve">PureLogs infostealer malware </t>
    <phoneticPr fontId="1"/>
  </si>
  <si>
    <t xml:space="preserve">Go Backconnect Proxyware </t>
    <phoneticPr fontId="1"/>
  </si>
  <si>
    <t>NinjaRAT</t>
    <phoneticPr fontId="1"/>
  </si>
  <si>
    <t>BLUEWIPE wiper</t>
    <phoneticPr fontId="1"/>
  </si>
  <si>
    <t>Donot payload</t>
    <phoneticPr fontId="1"/>
  </si>
  <si>
    <t>MORTAR Ransomware</t>
    <phoneticPr fontId="1"/>
  </si>
  <si>
    <t>LIBERLYCRYPT Ransomware</t>
    <phoneticPr fontId="1"/>
  </si>
  <si>
    <t>Atlas RAT</t>
    <phoneticPr fontId="1"/>
  </si>
  <si>
    <t>Hola Browser CriptMiner trojan</t>
    <phoneticPr fontId="1"/>
  </si>
  <si>
    <t>RemusStealer</t>
    <phoneticPr fontId="1"/>
  </si>
  <si>
    <t>SilentRunLoader</t>
    <phoneticPr fontId="1"/>
  </si>
  <si>
    <t>Solara Loader</t>
    <phoneticPr fontId="1"/>
  </si>
  <si>
    <t>LLM Bot</t>
    <phoneticPr fontId="1"/>
  </si>
  <si>
    <t>PoisonX RAT</t>
    <phoneticPr fontId="1"/>
  </si>
  <si>
    <t>SeroRAT</t>
    <phoneticPr fontId="1"/>
  </si>
  <si>
    <t>CryptoClipper Malware</t>
    <phoneticPr fontId="1"/>
  </si>
  <si>
    <t>MLTBackdoor</t>
    <phoneticPr fontId="1"/>
  </si>
  <si>
    <t>VBV Stealer</t>
    <phoneticPr fontId="1"/>
  </si>
  <si>
    <t>Crimson RAT</t>
    <phoneticPr fontId="1"/>
  </si>
  <si>
    <t>BLUERABBIT Backdoor</t>
    <phoneticPr fontId="1"/>
  </si>
  <si>
    <t>OnionDrop Loader</t>
    <phoneticPr fontId="1"/>
  </si>
  <si>
    <t>Friends Ransomware</t>
    <phoneticPr fontId="1"/>
  </si>
  <si>
    <t>Potemkin loader</t>
    <phoneticPr fontId="1"/>
  </si>
  <si>
    <t>SmartRAT</t>
    <phoneticPr fontId="1"/>
  </si>
  <si>
    <t xml:space="preserve">Crypto Clipper Worm  </t>
    <phoneticPr fontId="1"/>
  </si>
  <si>
    <t>Prinz Eugen ransomware</t>
    <phoneticPr fontId="1"/>
  </si>
  <si>
    <t>WhatsApp phishing malware</t>
    <phoneticPr fontId="1"/>
  </si>
  <si>
    <t>OXLOADER downloader</t>
    <phoneticPr fontId="1"/>
  </si>
  <si>
    <t>Steganographic Loader</t>
    <phoneticPr fontId="1"/>
  </si>
  <si>
    <t xml:space="preserve">MLTBackdoor </t>
    <phoneticPr fontId="1"/>
  </si>
  <si>
    <t>Jenxcus Trojan</t>
    <phoneticPr fontId="1"/>
  </si>
  <si>
    <t>Backdoor.Mistic</t>
    <phoneticPr fontId="1"/>
  </si>
  <si>
    <t>GhostShell Malware</t>
    <phoneticPr fontId="1"/>
  </si>
  <si>
    <t>Navi RAT</t>
    <phoneticPr fontId="1"/>
  </si>
  <si>
    <t>DcRAT</t>
    <phoneticPr fontId="1"/>
  </si>
  <si>
    <t>ZOHOMURK payload</t>
    <phoneticPr fontId="1"/>
  </si>
  <si>
    <t>Mistic Malware</t>
    <phoneticPr fontId="1"/>
  </si>
  <si>
    <t>Doommageddon Ransomware</t>
    <phoneticPr fontId="1"/>
  </si>
  <si>
    <t>Ousaban Trojan</t>
    <phoneticPr fontId="1"/>
  </si>
  <si>
    <t>Developer Ransomware</t>
    <phoneticPr fontId="1"/>
  </si>
  <si>
    <t>Kora Ransomware</t>
    <phoneticPr fontId="1"/>
  </si>
  <si>
    <t>Demon Stealer</t>
    <phoneticPr fontId="1"/>
  </si>
  <si>
    <t>ZQuick Stealer</t>
    <phoneticPr fontId="1"/>
  </si>
  <si>
    <t>MAX Locker</t>
    <phoneticPr fontId="1"/>
  </si>
  <si>
    <t>Allahcan Stealer</t>
    <phoneticPr fontId="1"/>
  </si>
  <si>
    <t>Orexin Ransomware</t>
    <phoneticPr fontId="1"/>
  </si>
  <si>
    <t>Cavern Agent</t>
    <phoneticPr fontId="1"/>
  </si>
  <si>
    <t>EtherRAT loader</t>
    <phoneticPr fontId="1"/>
  </si>
  <si>
    <t>BL4CK SP1D3R Ransomware</t>
    <phoneticPr fontId="1"/>
  </si>
  <si>
    <t>Go Loader</t>
    <phoneticPr fontId="1"/>
  </si>
  <si>
    <t>SCMBANKER Master launcher</t>
    <phoneticPr fontId="1"/>
  </si>
  <si>
    <t>Fake Indian ITR RAT 1st Stager</t>
    <phoneticPr fontId="1"/>
  </si>
  <si>
    <t>Fancy Bear loader</t>
    <phoneticPr fontId="1"/>
  </si>
  <si>
    <t>Fake Zoom backdoor</t>
    <phoneticPr fontId="1"/>
  </si>
  <si>
    <t>GoodPersonRAT installer</t>
    <phoneticPr fontId="1"/>
  </si>
  <si>
    <t xml:space="preserve">WeeStealer 3.0 </t>
    <phoneticPr fontId="1"/>
  </si>
  <si>
    <t>XDstealer</t>
    <phoneticPr fontId="1"/>
  </si>
  <si>
    <t>GigaWiper backdoor</t>
    <phoneticPr fontId="1"/>
  </si>
  <si>
    <t>MODBEACON RAT</t>
    <phoneticPr fontId="1"/>
  </si>
  <si>
    <t>ECLIPSE RAT</t>
    <phoneticPr fontId="1"/>
  </si>
  <si>
    <t>SUCK Ransomware</t>
    <phoneticPr fontId="1"/>
  </si>
  <si>
    <t>LightSpy Malware</t>
    <phoneticPr fontId="1"/>
  </si>
  <si>
    <t>Cyberav3ngers</t>
    <phoneticPr fontId="1"/>
  </si>
  <si>
    <t xml:space="preserve">LabubaRAT </t>
    <phoneticPr fontId="1"/>
  </si>
  <si>
    <t>SheetAgent RAT</t>
    <phoneticPr fontId="1"/>
  </si>
  <si>
    <t>TELEPUZ main payload</t>
    <phoneticPr fontId="1"/>
  </si>
  <si>
    <t>Cavern backdoor framework</t>
    <phoneticPr fontId="1"/>
  </si>
  <si>
    <t>ABYSSWORKER driver</t>
    <phoneticPr fontId="1"/>
  </si>
  <si>
    <t>RenPy Loader</t>
    <phoneticPr fontId="1"/>
  </si>
  <si>
    <t>PylangGhost loader</t>
    <phoneticPr fontId="1"/>
  </si>
  <si>
    <t>BLACKNET Ransomware</t>
    <phoneticPr fontId="1"/>
  </si>
  <si>
    <t>Salat Stealer</t>
    <phoneticPr fontId="1"/>
  </si>
  <si>
    <t>FadeSEC Ransomware</t>
    <phoneticPr fontId="1"/>
  </si>
  <si>
    <t>Lampion malware</t>
    <phoneticPr fontId="1"/>
  </si>
  <si>
    <t>Lorax Loader</t>
    <phoneticPr fontId="1"/>
  </si>
  <si>
    <t>NoMatter Ransomware</t>
    <phoneticPr fontId="1"/>
  </si>
  <si>
    <t>BlackWizard Ransomware</t>
    <phoneticPr fontId="1"/>
  </si>
  <si>
    <t>KansasGroup Ransomware</t>
    <phoneticPr fontId="1"/>
  </si>
  <si>
    <t xml:space="preserve">New Gentlemen Ransomware </t>
    <phoneticPr fontId="1"/>
  </si>
  <si>
    <t>NightLedger backdoor</t>
    <phoneticPr fontId="1"/>
  </si>
  <si>
    <t>CrashStealer</t>
    <phoneticPr fontId="1"/>
  </si>
  <si>
    <t>ValleyRAT targeting Japan</t>
    <phoneticPr fontId="1"/>
  </si>
  <si>
    <t>CRIMSON Ransomware</t>
    <phoneticPr fontId="1"/>
  </si>
  <si>
    <t>RomulusLoader</t>
    <phoneticPr fontId="1"/>
  </si>
  <si>
    <t>Golden Woolf Ransomware</t>
    <phoneticPr fontId="1"/>
  </si>
  <si>
    <t>PicMo Ransomware</t>
    <phoneticPr fontId="1"/>
  </si>
  <si>
    <t>Kreepr Ransomware</t>
    <phoneticPr fontId="1"/>
  </si>
  <si>
    <t>Roblox Malware</t>
    <phoneticPr fontId="1"/>
  </si>
  <si>
    <t>Vitya Ransomware</t>
    <phoneticPr fontId="1"/>
  </si>
  <si>
    <t>AGINGFLY trojan malware</t>
    <phoneticPr fontId="1"/>
  </si>
  <si>
    <t>Rust Stealer</t>
    <phoneticPr fontId="1"/>
  </si>
  <si>
    <t>CATShadow Grabber</t>
    <phoneticPr fontId="1"/>
  </si>
  <si>
    <t>PlugX backdoor variant</t>
    <phoneticPr fontId="1"/>
  </si>
  <si>
    <t>UMBRA Ransomware</t>
    <phoneticPr fontId="1"/>
  </si>
  <si>
    <t>PhantomCore loader</t>
    <phoneticPr fontId="1"/>
  </si>
  <si>
    <t>Lazarus nexus loader</t>
    <phoneticPr fontId="1"/>
  </si>
  <si>
    <t>PowerShell RAT via DuckDNS</t>
    <phoneticPr fontId="1"/>
  </si>
  <si>
    <t>trojanized WireGuard VPN by Sandworm</t>
    <phoneticPr fontId="1"/>
  </si>
  <si>
    <t>Abyssos RAT version 2.4F</t>
  </si>
  <si>
    <t>Montage Ransomware</t>
    <phoneticPr fontId="1"/>
  </si>
  <si>
    <t>ZAWOOO Ransomware</t>
    <phoneticPr fontId="1"/>
  </si>
  <si>
    <t>Reflexive loader</t>
    <phoneticPr fontId="1"/>
  </si>
  <si>
    <t>Antino backdoor</t>
    <phoneticPr fontId="1"/>
  </si>
  <si>
    <t>MAJINAHANASHI Ransomware</t>
    <phoneticPr fontId="1"/>
  </si>
  <si>
    <t>Overdrive Stealer</t>
    <phoneticPr fontId="1"/>
  </si>
  <si>
    <t>CoolClient backdoor</t>
    <phoneticPr fontId="1"/>
  </si>
  <si>
    <t>PATCHCORD backdoor</t>
    <phoneticPr fontId="1"/>
  </si>
  <si>
    <t>Betelgeuse Ransomware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</si>
</sst>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8">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8"/>
      <color theme="0"/>
      <name val="游ゴシック"/>
      <family val="3"/>
      <charset val="128"/>
      <scheme val="minor"/>
    </font>
    <font>
      <i/>
      <sz val="18"/>
      <color theme="0"/>
      <name val="Arial"/>
      <family val="2"/>
    </font>
    <font>
      <sz val="8"/>
      <color theme="1"/>
      <name val="Arial"/>
      <family val="2"/>
    </font>
    <font>
      <u/>
      <sz val="8"/>
      <color theme="10"/>
      <name val="Arial"/>
      <family val="2"/>
    </font>
    <font>
      <b/>
      <sz val="8"/>
      <color theme="0"/>
      <name val="Arial"/>
      <family val="2"/>
    </font>
    <font>
      <sz val="8"/>
      <name val="Arial"/>
      <family val="2"/>
    </font>
    <font>
      <sz val="6"/>
      <color theme="1"/>
      <name val="游ゴシック"/>
      <family val="3"/>
      <charset val="128"/>
      <scheme val="minor"/>
    </font>
    <font>
      <b/>
      <sz val="8"/>
      <name val="游ゴシック"/>
      <family val="3"/>
      <charset val="128"/>
      <scheme val="minor"/>
    </font>
    <font>
      <b/>
      <sz val="6"/>
      <color theme="0"/>
      <name val="Yu Gothic"/>
      <family val="2"/>
      <charset val="128"/>
    </font>
    <font>
      <b/>
      <sz val="6"/>
      <color theme="0"/>
      <name val="Yu Gothic"/>
      <family val="3"/>
      <charset val="128"/>
    </font>
    <font>
      <b/>
      <sz val="8"/>
      <color theme="0"/>
      <name val="游ゴシック Light"/>
      <family val="3"/>
      <charset val="128"/>
    </font>
    <font>
      <b/>
      <sz val="18"/>
      <color theme="0"/>
      <name val="游ゴシック"/>
      <family val="3"/>
      <charset val="128"/>
      <scheme val="minor"/>
    </font>
    <font>
      <b/>
      <sz val="8"/>
      <color rgb="FFFF0000"/>
      <name val="Arial"/>
      <family val="2"/>
    </font>
    <font>
      <b/>
      <sz val="8"/>
      <color theme="1"/>
      <name val="Arial"/>
      <family val="2"/>
    </font>
    <font>
      <sz val="8"/>
      <color theme="0"/>
      <name val="Arial"/>
      <family val="2"/>
    </font>
    <font>
      <sz val="11"/>
      <color theme="1"/>
      <name val="Arial"/>
      <family val="2"/>
    </font>
    <font>
      <b/>
      <sz val="6"/>
      <color theme="0"/>
      <name val="Arial"/>
      <family val="2"/>
    </font>
    <font>
      <b/>
      <sz val="6"/>
      <color theme="0"/>
      <name val="游ゴシック"/>
      <family val="3"/>
      <charset val="128"/>
    </font>
    <font>
      <b/>
      <sz val="8"/>
      <color theme="0"/>
      <name val="游ゴシック"/>
      <family val="3"/>
      <charset val="128"/>
    </font>
    <font>
      <i/>
      <sz val="15"/>
      <color theme="0"/>
      <name val="Arial"/>
      <family val="2"/>
    </font>
    <font>
      <i/>
      <sz val="15"/>
      <color theme="0"/>
      <name val="游ゴシック"/>
      <family val="3"/>
      <charset val="128"/>
    </font>
    <font>
      <b/>
      <sz val="9"/>
      <color theme="0"/>
      <name val="游ゴシック"/>
      <family val="3"/>
      <charset val="128"/>
      <scheme val="minor"/>
    </font>
    <font>
      <b/>
      <sz val="6"/>
      <color theme="0"/>
      <name val="游ゴシック"/>
      <family val="3"/>
      <charset val="128"/>
      <scheme val="minor"/>
    </font>
    <font>
      <b/>
      <u/>
      <sz val="9"/>
      <color theme="10"/>
      <name val="Arial"/>
      <family val="2"/>
    </font>
    <font>
      <sz val="8"/>
      <color theme="1"/>
      <name val="ＭＳ Ｐゴシック"/>
      <family val="2"/>
      <charset val="128"/>
    </font>
    <font>
      <sz val="8"/>
      <color theme="1"/>
      <name val="游ゴシック"/>
      <family val="3"/>
      <charset val="128"/>
    </font>
    <font>
      <u/>
      <sz val="8"/>
      <color theme="10"/>
      <name val="游ゴシック"/>
      <family val="3"/>
      <charset val="128"/>
    </font>
    <font>
      <b/>
      <sz val="8"/>
      <color theme="1"/>
      <name val="ＭＳ Ｐゴシック"/>
      <family val="2"/>
      <charset val="128"/>
    </font>
    <font>
      <b/>
      <sz val="8"/>
      <color theme="0"/>
      <name val="游ゴシック"/>
      <family val="2"/>
      <charset val="128"/>
    </font>
    <font>
      <sz val="6"/>
      <color theme="1"/>
      <name val="Arial"/>
      <family val="2"/>
    </font>
    <font>
      <sz val="1"/>
      <color rgb="FFFFFFFF"/>
      <name val="Arial"/>
      <family val="2"/>
    </font>
    <font>
      <b/>
      <sz val="6"/>
      <color theme="1"/>
      <name val="Arial"/>
      <family val="2"/>
    </font>
    <font>
      <sz val="6"/>
      <color theme="0"/>
      <name val="游ゴシック"/>
      <family val="3"/>
      <charset val="128"/>
      <scheme val="minor"/>
    </font>
  </fonts>
  <fills count="9">
    <fill>
      <patternFill patternType="none"/>
    </fill>
    <fill>
      <patternFill patternType="gray125"/>
    </fill>
    <fill>
      <patternFill patternType="solid">
        <fgColor theme="1"/>
        <bgColor indexed="64"/>
      </patternFill>
    </fill>
    <fill>
      <patternFill patternType="solid">
        <fgColor rgb="FF00B050"/>
        <bgColor indexed="64"/>
      </patternFill>
    </fill>
    <fill>
      <patternFill patternType="solid">
        <fgColor rgb="FF92D050"/>
        <bgColor indexed="64"/>
      </patternFill>
    </fill>
    <fill>
      <patternFill patternType="solid">
        <fgColor theme="9" tint="-0.249977111117893"/>
        <bgColor indexed="64"/>
      </patternFill>
    </fill>
    <fill>
      <patternFill patternType="solid">
        <fgColor rgb="FFFFC000"/>
        <bgColor indexed="64"/>
      </patternFill>
    </fill>
    <fill>
      <patternFill patternType="solid">
        <fgColor rgb="FFC00000"/>
        <bgColor indexed="64"/>
      </patternFill>
    </fill>
    <fill>
      <patternFill patternType="solid">
        <fgColor rgb="FFF9ADBA"/>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theme="0" tint="-0.34998626667073579"/>
      </left>
      <right/>
      <top style="thin">
        <color auto="1"/>
      </top>
      <bottom style="thin">
        <color theme="0" tint="-0.34998626667073579"/>
      </bottom>
      <diagonal/>
    </border>
    <border>
      <left/>
      <right/>
      <top style="thin">
        <color auto="1"/>
      </top>
      <bottom style="thin">
        <color theme="0" tint="-0.34998626667073579"/>
      </bottom>
      <diagonal/>
    </border>
    <border>
      <left style="thin">
        <color auto="1"/>
      </left>
      <right/>
      <top style="thin">
        <color auto="1"/>
      </top>
      <bottom/>
      <diagonal/>
    </border>
    <border>
      <left style="thin">
        <color auto="1"/>
      </left>
      <right/>
      <top/>
      <bottom style="thin">
        <color auto="1"/>
      </bottom>
      <diagonal/>
    </border>
    <border>
      <left/>
      <right style="thin">
        <color rgb="FF00B050"/>
      </right>
      <top style="thin">
        <color auto="1"/>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auto="1"/>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theme="0" tint="-0.34998626667073579"/>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theme="0" tint="-0.34998626667073579"/>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theme="0" tint="-0.34998626667073579"/>
      </right>
      <top/>
      <bottom style="thin">
        <color auto="1"/>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24994659260841701"/>
      </right>
      <top/>
      <bottom/>
      <diagonal/>
    </border>
    <border>
      <left style="thin">
        <color theme="0" tint="-0.34998626667073579"/>
      </left>
      <right/>
      <top style="thin">
        <color rgb="FF92D050"/>
      </top>
      <bottom style="thin">
        <color theme="0" tint="-0.34998626667073579"/>
      </bottom>
      <diagonal/>
    </border>
    <border>
      <left/>
      <right/>
      <top style="thin">
        <color rgb="FF92D050"/>
      </top>
      <bottom style="thin">
        <color theme="0" tint="-0.34998626667073579"/>
      </bottom>
      <diagonal/>
    </border>
    <border>
      <left/>
      <right style="thin">
        <color rgb="FF00B050"/>
      </right>
      <top style="thin">
        <color rgb="FF92D050"/>
      </top>
      <bottom style="thin">
        <color theme="0" tint="-0.34998626667073579"/>
      </bottom>
      <diagonal/>
    </border>
    <border>
      <left style="thin">
        <color theme="0" tint="-0.34998626667073579"/>
      </left>
      <right style="thin">
        <color theme="0" tint="-4.9989318521683403E-2"/>
      </right>
      <top style="thin">
        <color theme="0" tint="-0.34998626667073579"/>
      </top>
      <bottom style="thin">
        <color theme="0" tint="-4.9989318521683403E-2"/>
      </bottom>
      <diagonal/>
    </border>
    <border>
      <left style="thin">
        <color theme="0" tint="-4.9989318521683403E-2"/>
      </left>
      <right style="thin">
        <color theme="0" tint="-4.9989318521683403E-2"/>
      </right>
      <top style="thin">
        <color theme="0" tint="-0.34998626667073579"/>
      </top>
      <bottom style="thin">
        <color theme="0" tint="-4.9989318521683403E-2"/>
      </bottom>
      <diagonal/>
    </border>
    <border>
      <left style="thin">
        <color theme="0" tint="-4.9989318521683403E-2"/>
      </left>
      <right style="thin">
        <color theme="0" tint="-0.34998626667073579"/>
      </right>
      <top style="thin">
        <color theme="0" tint="-0.34998626667073579"/>
      </top>
      <bottom style="thin">
        <color theme="0" tint="-4.9989318521683403E-2"/>
      </bottom>
      <diagonal/>
    </border>
    <border>
      <left style="thin">
        <color theme="0" tint="-0.34998626667073579"/>
      </left>
      <right style="thin">
        <color theme="0" tint="-4.9989318521683403E-2"/>
      </right>
      <top style="thin">
        <color theme="0" tint="-4.9989318521683403E-2"/>
      </top>
      <bottom style="thin">
        <color auto="1"/>
      </bottom>
      <diagonal/>
    </border>
    <border>
      <left style="thin">
        <color theme="0" tint="-4.9989318521683403E-2"/>
      </left>
      <right style="thin">
        <color theme="0" tint="-4.9989318521683403E-2"/>
      </right>
      <top style="thin">
        <color theme="0" tint="-4.9989318521683403E-2"/>
      </top>
      <bottom style="thin">
        <color auto="1"/>
      </bottom>
      <diagonal/>
    </border>
    <border>
      <left style="thin">
        <color theme="0" tint="-4.9989318521683403E-2"/>
      </left>
      <right style="thin">
        <color rgb="FF00B050"/>
      </right>
      <top style="thin">
        <color theme="0" tint="-4.9989318521683403E-2"/>
      </top>
      <bottom style="thin">
        <color auto="1"/>
      </bottom>
      <diagonal/>
    </border>
    <border>
      <left style="thin">
        <color theme="0" tint="-0.24994659260841701"/>
      </left>
      <right style="thin">
        <color auto="1"/>
      </right>
      <top/>
      <bottom/>
      <diagonal/>
    </border>
    <border>
      <left style="thin">
        <color theme="0" tint="-0.24994659260841701"/>
      </left>
      <right style="thin">
        <color theme="0" tint="-0.24994659260841701"/>
      </right>
      <top/>
      <bottom style="thin">
        <color rgb="FF92D050"/>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01">
    <xf numFmtId="0" fontId="0" fillId="0" borderId="0" xfId="0">
      <alignment vertical="center"/>
    </xf>
    <xf numFmtId="0" fontId="3" fillId="0" borderId="0" xfId="0" applyFont="1">
      <alignment vertical="center"/>
    </xf>
    <xf numFmtId="0" fontId="4" fillId="0" borderId="0" xfId="0" applyFont="1">
      <alignment vertical="center"/>
    </xf>
    <xf numFmtId="0" fontId="6" fillId="2" borderId="0" xfId="0" applyFont="1" applyFill="1">
      <alignment vertical="center"/>
    </xf>
    <xf numFmtId="0" fontId="7" fillId="0" borderId="1" xfId="0" applyFont="1" applyBorder="1" applyAlignment="1">
      <alignment horizontal="center" vertical="center"/>
    </xf>
    <xf numFmtId="9" fontId="10" fillId="0" borderId="1" xfId="1" applyNumberFormat="1" applyFont="1" applyBorder="1" applyAlignment="1">
      <alignment horizontal="center" vertical="center"/>
    </xf>
    <xf numFmtId="176" fontId="8" fillId="0" borderId="1" xfId="1" applyNumberFormat="1" applyFont="1" applyBorder="1" applyAlignment="1">
      <alignment horizontal="center" vertical="center"/>
    </xf>
    <xf numFmtId="176" fontId="7" fillId="0" borderId="1" xfId="0" applyNumberFormat="1" applyFont="1" applyBorder="1" applyAlignment="1">
      <alignment horizontal="center" vertical="center"/>
    </xf>
    <xf numFmtId="0" fontId="7" fillId="0" borderId="0" xfId="0" applyFont="1">
      <alignment vertical="center"/>
    </xf>
    <xf numFmtId="0" fontId="8" fillId="0" borderId="1" xfId="1" applyFont="1" applyBorder="1" applyAlignment="1">
      <alignment vertical="center" shrinkToFit="1"/>
    </xf>
    <xf numFmtId="0" fontId="7" fillId="0" borderId="1" xfId="0" quotePrefix="1" applyFont="1" applyBorder="1" applyAlignment="1">
      <alignment horizontal="center" vertical="center"/>
    </xf>
    <xf numFmtId="0" fontId="10" fillId="0" borderId="1" xfId="1" applyFont="1" applyBorder="1" applyAlignment="1">
      <alignment vertical="center" shrinkToFit="1"/>
    </xf>
    <xf numFmtId="0" fontId="3" fillId="0" borderId="25" xfId="0" applyFont="1" applyBorder="1">
      <alignment vertical="center"/>
    </xf>
    <xf numFmtId="0" fontId="3" fillId="0" borderId="27" xfId="0" applyFont="1" applyBorder="1">
      <alignment vertical="center"/>
    </xf>
    <xf numFmtId="9" fontId="15" fillId="3" borderId="12" xfId="0" applyNumberFormat="1" applyFont="1" applyFill="1" applyBorder="1" applyAlignment="1">
      <alignment horizontal="center" vertical="center" shrinkToFit="1"/>
    </xf>
    <xf numFmtId="0" fontId="17" fillId="0" borderId="0" xfId="0" applyFont="1" applyAlignment="1">
      <alignment horizontal="left" vertical="center"/>
    </xf>
    <xf numFmtId="0" fontId="18" fillId="0" borderId="0" xfId="0" applyFont="1" applyAlignment="1">
      <alignment horizontal="right" vertical="center"/>
    </xf>
    <xf numFmtId="0" fontId="19" fillId="2" borderId="0" xfId="0" applyFont="1" applyFill="1">
      <alignment vertical="center"/>
    </xf>
    <xf numFmtId="0" fontId="9" fillId="2" borderId="0" xfId="0" applyFont="1" applyFill="1">
      <alignment vertical="center"/>
    </xf>
    <xf numFmtId="0" fontId="20" fillId="2" borderId="0" xfId="0" applyFont="1" applyFill="1">
      <alignment vertical="center"/>
    </xf>
    <xf numFmtId="0" fontId="12" fillId="0" borderId="0" xfId="1" applyFont="1" applyAlignment="1">
      <alignment horizontal="right" vertical="center" shrinkToFit="1"/>
    </xf>
    <xf numFmtId="0" fontId="24" fillId="2" borderId="0" xfId="0" applyFont="1" applyFill="1">
      <alignment vertical="center"/>
    </xf>
    <xf numFmtId="0" fontId="27" fillId="5" borderId="15" xfId="0" applyFont="1" applyFill="1" applyBorder="1" applyAlignment="1">
      <alignment horizontal="center" vertical="center"/>
    </xf>
    <xf numFmtId="0" fontId="29" fillId="0" borderId="0" xfId="0" applyFont="1">
      <alignment vertical="center"/>
    </xf>
    <xf numFmtId="0" fontId="18" fillId="0" borderId="0" xfId="0" applyFont="1">
      <alignment vertical="center"/>
    </xf>
    <xf numFmtId="0" fontId="30" fillId="0" borderId="0" xfId="0" applyFont="1">
      <alignment vertical="center"/>
    </xf>
    <xf numFmtId="0" fontId="31" fillId="0" borderId="0" xfId="1" applyFont="1">
      <alignment vertical="center"/>
    </xf>
    <xf numFmtId="0" fontId="32" fillId="0" borderId="0" xfId="0" applyFont="1" applyAlignment="1">
      <alignment horizontal="right" vertical="center"/>
    </xf>
    <xf numFmtId="14" fontId="7" fillId="0" borderId="1" xfId="0" applyNumberFormat="1" applyFont="1" applyBorder="1" applyAlignment="1">
      <alignment vertical="center" shrinkToFit="1"/>
    </xf>
    <xf numFmtId="0" fontId="27" fillId="5" borderId="14" xfId="0" applyFont="1" applyFill="1" applyBorder="1" applyAlignment="1">
      <alignment horizontal="center" vertical="center" shrinkToFit="1"/>
    </xf>
    <xf numFmtId="0" fontId="5" fillId="5" borderId="13" xfId="0" applyFont="1" applyFill="1" applyBorder="1" applyAlignment="1">
      <alignment horizontal="center" vertical="center"/>
    </xf>
    <xf numFmtId="0" fontId="13" fillId="4" borderId="13" xfId="0" applyFont="1" applyFill="1" applyBorder="1" applyAlignment="1">
      <alignment horizontal="center" vertical="center" shrinkToFit="1"/>
    </xf>
    <xf numFmtId="14" fontId="34" fillId="0" borderId="1" xfId="0" applyNumberFormat="1" applyFont="1" applyBorder="1" applyAlignment="1">
      <alignment vertical="center" shrinkToFit="1"/>
    </xf>
    <xf numFmtId="0" fontId="27" fillId="2" borderId="5" xfId="0" applyFont="1" applyFill="1" applyBorder="1" applyAlignment="1">
      <alignment horizontal="center" vertical="center" textRotation="90"/>
    </xf>
    <xf numFmtId="0" fontId="27" fillId="2" borderId="5" xfId="0" applyFont="1" applyFill="1" applyBorder="1" applyAlignment="1">
      <alignment horizontal="center" vertical="center" textRotation="90" wrapText="1"/>
    </xf>
    <xf numFmtId="0" fontId="27" fillId="2" borderId="6" xfId="0" applyFont="1" applyFill="1" applyBorder="1" applyAlignment="1">
      <alignment horizontal="center" vertical="center" textRotation="90" wrapText="1"/>
    </xf>
    <xf numFmtId="9" fontId="9" fillId="3" borderId="32" xfId="0" applyNumberFormat="1" applyFont="1" applyFill="1" applyBorder="1" applyAlignment="1">
      <alignment horizontal="center" vertical="center"/>
    </xf>
    <xf numFmtId="9" fontId="9" fillId="3" borderId="33" xfId="0" applyNumberFormat="1" applyFont="1" applyFill="1" applyBorder="1" applyAlignment="1">
      <alignment horizontal="center" vertical="center"/>
    </xf>
    <xf numFmtId="9" fontId="9" fillId="3" borderId="34" xfId="0" applyNumberFormat="1" applyFont="1" applyFill="1" applyBorder="1" applyAlignment="1">
      <alignment horizontal="center" vertical="center"/>
    </xf>
    <xf numFmtId="9" fontId="9" fillId="3" borderId="35" xfId="0" applyNumberFormat="1" applyFont="1" applyFill="1" applyBorder="1" applyAlignment="1">
      <alignment horizontal="center" vertical="center"/>
    </xf>
    <xf numFmtId="9" fontId="9" fillId="3" borderId="36" xfId="0" applyNumberFormat="1" applyFont="1" applyFill="1" applyBorder="1" applyAlignment="1">
      <alignment horizontal="center" vertical="center"/>
    </xf>
    <xf numFmtId="9" fontId="9" fillId="3" borderId="37" xfId="0" applyNumberFormat="1" applyFont="1" applyFill="1" applyBorder="1" applyAlignment="1">
      <alignment horizontal="center" vertical="center"/>
    </xf>
    <xf numFmtId="0" fontId="9" fillId="2" borderId="5" xfId="0" applyFont="1" applyFill="1" applyBorder="1" applyAlignment="1">
      <alignment horizontal="center" vertical="center" textRotation="90" wrapText="1"/>
    </xf>
    <xf numFmtId="0" fontId="21" fillId="2" borderId="5"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xf>
    <xf numFmtId="0" fontId="9" fillId="2" borderId="38" xfId="0" applyFont="1" applyFill="1" applyBorder="1" applyAlignment="1">
      <alignment horizontal="center" vertical="center" textRotation="90" wrapText="1"/>
    </xf>
    <xf numFmtId="0" fontId="35" fillId="6" borderId="39" xfId="0" applyFont="1" applyFill="1" applyBorder="1" applyAlignment="1">
      <alignment horizontal="center" vertical="center" textRotation="90" wrapText="1"/>
    </xf>
    <xf numFmtId="0" fontId="8" fillId="0" borderId="0" xfId="1" applyFont="1">
      <alignment vertical="center"/>
    </xf>
    <xf numFmtId="0" fontId="8" fillId="0" borderId="0" xfId="1" applyFont="1" applyBorder="1" applyAlignment="1">
      <alignment vertical="center" shrinkToFit="1"/>
    </xf>
    <xf numFmtId="0" fontId="8" fillId="0" borderId="1" xfId="1" applyFont="1" applyBorder="1">
      <alignment vertical="center"/>
    </xf>
    <xf numFmtId="0" fontId="7" fillId="0" borderId="0" xfId="0" applyFont="1" applyAlignment="1">
      <alignment horizontal="center" vertical="center"/>
    </xf>
    <xf numFmtId="0" fontId="11" fillId="0" borderId="0" xfId="0" applyFont="1" applyAlignment="1">
      <alignment horizontal="left" vertical="top" wrapText="1"/>
    </xf>
    <xf numFmtId="0" fontId="11" fillId="3" borderId="0" xfId="0" applyFont="1" applyFill="1" applyAlignment="1">
      <alignment horizontal="left" vertical="top" wrapText="1"/>
    </xf>
    <xf numFmtId="0" fontId="36" fillId="0" borderId="0" xfId="0" applyFont="1" applyAlignment="1">
      <alignment horizontal="left" vertical="top" wrapText="1"/>
    </xf>
    <xf numFmtId="0" fontId="36" fillId="6" borderId="0" xfId="0" applyFont="1" applyFill="1" applyAlignment="1">
      <alignment horizontal="left" vertical="top" wrapText="1"/>
    </xf>
    <xf numFmtId="0" fontId="36" fillId="8" borderId="0" xfId="0" applyFont="1" applyFill="1" applyAlignment="1">
      <alignment horizontal="left" vertical="top" wrapText="1"/>
    </xf>
    <xf numFmtId="0" fontId="36" fillId="7" borderId="0" xfId="0" applyFont="1" applyFill="1" applyAlignment="1">
      <alignment horizontal="left" vertical="top" wrapText="1"/>
    </xf>
    <xf numFmtId="0" fontId="8" fillId="0" borderId="1" xfId="1" applyFont="1" applyFill="1" applyBorder="1">
      <alignment vertical="center"/>
    </xf>
    <xf numFmtId="0" fontId="35" fillId="3" borderId="39" xfId="0" applyFont="1" applyFill="1" applyBorder="1" applyAlignment="1">
      <alignment horizontal="center" vertical="center" textRotation="90" wrapText="1"/>
    </xf>
    <xf numFmtId="0" fontId="7" fillId="0" borderId="1" xfId="0" applyFont="1" applyBorder="1" applyAlignment="1">
      <alignment horizontal="left" vertical="center" indent="1"/>
    </xf>
    <xf numFmtId="0" fontId="8" fillId="0" borderId="0" xfId="1" applyFont="1" applyAlignment="1">
      <alignment vertical="center" shrinkToFit="1"/>
    </xf>
    <xf numFmtId="0" fontId="3" fillId="0" borderId="12" xfId="0" applyFont="1" applyBorder="1">
      <alignment vertical="center"/>
    </xf>
    <xf numFmtId="0" fontId="3" fillId="0" borderId="40" xfId="0" applyFont="1" applyBorder="1">
      <alignment vertical="center"/>
    </xf>
    <xf numFmtId="0" fontId="14" fillId="4" borderId="41" xfId="0" applyFont="1" applyFill="1" applyBorder="1" applyAlignment="1">
      <alignment horizontal="center" vertical="center" shrinkToFit="1"/>
    </xf>
    <xf numFmtId="14" fontId="7" fillId="0" borderId="23" xfId="0" applyNumberFormat="1" applyFont="1" applyBorder="1" applyAlignment="1">
      <alignment vertical="center" shrinkToFit="1"/>
    </xf>
    <xf numFmtId="176" fontId="8" fillId="0" borderId="23" xfId="1" applyNumberFormat="1" applyFont="1" applyBorder="1" applyAlignment="1">
      <alignment horizontal="center" vertical="center"/>
    </xf>
    <xf numFmtId="0" fontId="8" fillId="0" borderId="23" xfId="1" applyFont="1" applyBorder="1" applyAlignment="1">
      <alignment vertical="center" shrinkToFit="1"/>
    </xf>
    <xf numFmtId="9" fontId="10" fillId="0" borderId="23" xfId="1" applyNumberFormat="1" applyFont="1" applyBorder="1" applyAlignment="1">
      <alignment horizontal="center" vertical="center"/>
    </xf>
    <xf numFmtId="0" fontId="7" fillId="0" borderId="23" xfId="0" applyFont="1" applyBorder="1" applyAlignment="1">
      <alignment horizontal="center" vertical="center"/>
    </xf>
    <xf numFmtId="0" fontId="3" fillId="0" borderId="1" xfId="0" applyFont="1" applyBorder="1">
      <alignment vertical="center"/>
    </xf>
    <xf numFmtId="0" fontId="3" fillId="0" borderId="26"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28" fillId="0" borderId="0" xfId="1" applyFont="1" applyAlignment="1">
      <alignment vertical="center"/>
    </xf>
    <xf numFmtId="0" fontId="8" fillId="0" borderId="0" xfId="1" applyFont="1" applyFill="1" applyAlignment="1">
      <alignment horizontal="center" vertical="center"/>
    </xf>
    <xf numFmtId="0" fontId="8" fillId="0" borderId="3" xfId="1" applyFont="1" applyBorder="1" applyAlignment="1">
      <alignment vertical="center" shrinkToFit="1"/>
    </xf>
    <xf numFmtId="14" fontId="18" fillId="0" borderId="0" xfId="0" applyNumberFormat="1" applyFont="1" applyAlignment="1">
      <alignment horizontal="center" vertical="center"/>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5" fillId="4" borderId="16"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2" xfId="0" applyFont="1" applyFill="1" applyBorder="1" applyAlignment="1">
      <alignment horizontal="center" vertical="center"/>
    </xf>
    <xf numFmtId="0" fontId="37" fillId="4" borderId="17" xfId="0" applyFont="1" applyFill="1" applyBorder="1" applyAlignment="1">
      <alignment horizontal="center" vertical="center" wrapText="1" shrinkToFit="1"/>
    </xf>
    <xf numFmtId="0" fontId="37" fillId="4" borderId="20" xfId="0" applyFont="1" applyFill="1" applyBorder="1" applyAlignment="1">
      <alignment horizontal="center" vertical="center" shrinkToFit="1"/>
    </xf>
    <xf numFmtId="0" fontId="37" fillId="4" borderId="23" xfId="0" applyFont="1" applyFill="1" applyBorder="1" applyAlignment="1">
      <alignment horizontal="center" vertical="center" shrinkToFit="1"/>
    </xf>
    <xf numFmtId="0" fontId="5" fillId="4" borderId="18" xfId="0" applyFont="1" applyFill="1" applyBorder="1" applyAlignment="1">
      <alignment horizontal="center" vertical="center" shrinkToFit="1"/>
    </xf>
    <xf numFmtId="0" fontId="5" fillId="4" borderId="21" xfId="0" applyFont="1" applyFill="1" applyBorder="1" applyAlignment="1">
      <alignment horizontal="center" vertical="center" shrinkToFit="1"/>
    </xf>
    <xf numFmtId="0" fontId="5" fillId="4" borderId="24" xfId="0" applyFont="1" applyFill="1" applyBorder="1" applyAlignment="1">
      <alignment horizontal="center" vertical="center" shrinkToFit="1"/>
    </xf>
    <xf numFmtId="0" fontId="26" fillId="3" borderId="29" xfId="0" applyFont="1" applyFill="1" applyBorder="1" applyAlignment="1">
      <alignment horizontal="center" vertical="center"/>
    </xf>
    <xf numFmtId="0" fontId="26" fillId="3" borderId="30" xfId="0" applyFont="1" applyFill="1" applyBorder="1" applyAlignment="1">
      <alignment horizontal="center" vertical="center"/>
    </xf>
    <xf numFmtId="0" fontId="26" fillId="3" borderId="31" xfId="0" applyFont="1" applyFill="1" applyBorder="1" applyAlignment="1">
      <alignment horizontal="center" vertical="center"/>
    </xf>
    <xf numFmtId="0" fontId="36" fillId="0" borderId="0" xfId="0" applyFont="1" applyAlignment="1">
      <alignment horizontal="left" vertical="top" wrapText="1"/>
    </xf>
    <xf numFmtId="0" fontId="18" fillId="0" borderId="0" xfId="0" applyFont="1" applyAlignment="1">
      <alignment horizontal="left" vertical="center"/>
    </xf>
    <xf numFmtId="0" fontId="15" fillId="3" borderId="7" xfId="0" applyFont="1" applyFill="1" applyBorder="1" applyAlignment="1">
      <alignment horizontal="center" vertical="center"/>
    </xf>
    <xf numFmtId="0" fontId="15" fillId="3" borderId="8" xfId="0" applyFont="1" applyFill="1" applyBorder="1" applyAlignment="1">
      <alignment horizontal="center" vertical="center"/>
    </xf>
    <xf numFmtId="0" fontId="15" fillId="3" borderId="11" xfId="0" applyFont="1" applyFill="1" applyBorder="1" applyAlignment="1">
      <alignment horizontal="center" vertical="center"/>
    </xf>
    <xf numFmtId="0" fontId="16" fillId="2" borderId="0" xfId="0" applyFont="1" applyFill="1" applyAlignment="1">
      <alignment horizontal="center" vertical="center"/>
    </xf>
    <xf numFmtId="0" fontId="16" fillId="2" borderId="28" xfId="0" applyFont="1" applyFill="1" applyBorder="1" applyAlignment="1">
      <alignment horizontal="center" vertical="center"/>
    </xf>
  </cellXfs>
  <cellStyles count="2">
    <cellStyle name="ハイパーリンク" xfId="1" builtinId="8"/>
    <cellStyle name="標準" xfId="0" builtinId="0"/>
  </cellStyles>
  <dxfs count="6">
    <dxf>
      <font>
        <color rgb="FF9C0006"/>
      </font>
      <fill>
        <patternFill>
          <bgColor rgb="FFFFC7CE"/>
        </patternFill>
      </fill>
    </dxf>
    <dxf>
      <font>
        <color theme="0"/>
      </font>
      <fill>
        <patternFill>
          <bgColor rgb="FFC00000"/>
        </patternFill>
      </fill>
    </dxf>
    <dxf>
      <font>
        <color rgb="FF9C0006"/>
      </font>
      <fill>
        <patternFill>
          <bgColor rgb="FFFFC7CE"/>
        </patternFill>
      </fill>
    </dxf>
    <dxf>
      <fill>
        <patternFill>
          <bgColor rgb="FF00B050"/>
        </patternFill>
      </fill>
    </dxf>
    <dxf>
      <fill>
        <patternFill>
          <bgColor rgb="FFC00000"/>
        </patternFill>
      </fill>
    </dxf>
    <dxf>
      <fill>
        <patternFill>
          <bgColor rgb="FFF9ADBA"/>
        </patternFill>
      </fill>
    </dxf>
  </dxfs>
  <tableStyles count="0" defaultTableStyle="TableStyleMedium2" defaultPivotStyle="PivotStyleLight16"/>
  <colors>
    <mruColors>
      <color rgb="FFF9ADBA"/>
      <color rgb="FFFFFFFF"/>
      <color rgb="FFD94F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ja-JP" altLang="en-US">
                <a:solidFill>
                  <a:schemeClr val="accent1">
                    <a:lumMod val="75000"/>
                  </a:schemeClr>
                </a:solidFill>
              </a:rPr>
              <a:t>新種亜種マルウェア起動防御率</a:t>
            </a:r>
          </a:p>
        </c:rich>
      </c:tx>
      <c:overlay val="0"/>
      <c:spPr>
        <a:noFill/>
        <a:ln>
          <a:noFill/>
        </a:ln>
        <a:effectLst/>
      </c:spPr>
    </c:title>
    <c:autoTitleDeleted val="0"/>
    <c:plotArea>
      <c:layout>
        <c:manualLayout>
          <c:layoutTarget val="inner"/>
          <c:xMode val="edge"/>
          <c:yMode val="edge"/>
          <c:x val="6.714519571032998E-2"/>
          <c:y val="6.9109099733099102E-2"/>
          <c:w val="0.91498342701557955"/>
          <c:h val="0.83651452206096566"/>
        </c:manualLayout>
      </c:layout>
      <c:scatterChart>
        <c:scatterStyle val="lineMarker"/>
        <c:varyColors val="0"/>
        <c:ser>
          <c:idx val="0"/>
          <c:order val="0"/>
          <c:tx>
            <c:v>新種マルウェア起動防御率</c:v>
          </c:tx>
          <c:spPr>
            <a:ln w="25400" cap="rnd">
              <a:no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cap="rnd">
                <a:solidFill>
                  <a:schemeClr val="accent1"/>
                </a:solidFill>
                <a:round/>
              </a:ln>
              <a:effectLst>
                <a:outerShdw blurRad="57150" dist="19050" dir="5400000" algn="ctr" rotWithShape="0">
                  <a:srgbClr val="000000">
                    <a:alpha val="63000"/>
                  </a:srgbClr>
                </a:outerShdw>
              </a:effectLst>
            </c:spPr>
          </c:marker>
          <c:dLbls>
            <c:dLbl>
              <c:idx val="0"/>
              <c:tx>
                <c:rich>
                  <a:bodyPr/>
                  <a:lstStyle/>
                  <a:p>
                    <a:fld id="{1B6CC0DA-94DD-4BB9-BC33-D9B814D28181}"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6D0-4FB3-8DAD-EB8EE43D8A72}"/>
                </c:ext>
              </c:extLst>
            </c:dLbl>
            <c:dLbl>
              <c:idx val="1"/>
              <c:tx>
                <c:rich>
                  <a:bodyPr/>
                  <a:lstStyle/>
                  <a:p>
                    <a:fld id="{3FBB55B3-D7E5-4A44-BCEC-DD0A6808D73D}"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B6D0-4FB3-8DAD-EB8EE43D8A72}"/>
                </c:ext>
              </c:extLst>
            </c:dLbl>
            <c:dLbl>
              <c:idx val="2"/>
              <c:tx>
                <c:rich>
                  <a:bodyPr/>
                  <a:lstStyle/>
                  <a:p>
                    <a:fld id="{5ED0D07C-CB0F-4085-9E9C-D666D8BA05A2}"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B6D0-4FB3-8DAD-EB8EE43D8A72}"/>
                </c:ext>
              </c:extLst>
            </c:dLbl>
            <c:dLbl>
              <c:idx val="3"/>
              <c:tx>
                <c:rich>
                  <a:bodyPr/>
                  <a:lstStyle/>
                  <a:p>
                    <a:fld id="{4B395B92-5407-47F5-ACD3-3D8046ED362E}"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B6D0-4FB3-8DAD-EB8EE43D8A72}"/>
                </c:ext>
              </c:extLst>
            </c:dLbl>
            <c:dLbl>
              <c:idx val="4"/>
              <c:tx>
                <c:rich>
                  <a:bodyPr/>
                  <a:lstStyle/>
                  <a:p>
                    <a:fld id="{24F0FC9B-5189-497B-944D-09873952C1B5}"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B6D0-4FB3-8DAD-EB8EE43D8A72}"/>
                </c:ext>
              </c:extLst>
            </c:dLbl>
            <c:dLbl>
              <c:idx val="5"/>
              <c:tx>
                <c:rich>
                  <a:bodyPr/>
                  <a:lstStyle/>
                  <a:p>
                    <a:fld id="{DD22C786-4112-4AAC-8CC4-EDF9B3BFD13F}" type="CELLRANGE">
                      <a:rPr lang="en-US" altLang="ja-JP"/>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B6D0-4FB3-8DAD-EB8EE43D8A72}"/>
                </c:ext>
              </c:extLst>
            </c:dLbl>
            <c:dLbl>
              <c:idx val="6"/>
              <c:tx>
                <c:rich>
                  <a:bodyPr/>
                  <a:lstStyle/>
                  <a:p>
                    <a:fld id="{28B114A4-B506-4BFE-AE60-B90F33F81AE1}"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B6D0-4FB3-8DAD-EB8EE43D8A72}"/>
                </c:ext>
              </c:extLst>
            </c:dLbl>
            <c:dLbl>
              <c:idx val="7"/>
              <c:tx>
                <c:rich>
                  <a:bodyPr/>
                  <a:lstStyle/>
                  <a:p>
                    <a:fld id="{282F003E-E918-4F3C-BCC4-297A7D643621}"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B6D0-4FB3-8DAD-EB8EE43D8A72}"/>
                </c:ext>
              </c:extLst>
            </c:dLbl>
            <c:dLbl>
              <c:idx val="8"/>
              <c:tx>
                <c:rich>
                  <a:bodyPr/>
                  <a:lstStyle/>
                  <a:p>
                    <a:fld id="{45801777-472B-4796-AD77-0E46E1445DD5}"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B6D0-4FB3-8DAD-EB8EE43D8A72}"/>
                </c:ext>
              </c:extLst>
            </c:dLbl>
            <c:dLbl>
              <c:idx val="9"/>
              <c:tx>
                <c:rich>
                  <a:bodyPr/>
                  <a:lstStyle/>
                  <a:p>
                    <a:fld id="{0837753A-9FF8-45FB-AC6F-F4065FEA8361}"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B6D0-4FB3-8DAD-EB8EE43D8A72}"/>
                </c:ext>
              </c:extLst>
            </c:dLbl>
            <c:dLbl>
              <c:idx val="10"/>
              <c:tx>
                <c:rich>
                  <a:bodyPr/>
                  <a:lstStyle/>
                  <a:p>
                    <a:fld id="{BFB83BE1-EC77-40E8-8B50-801CD85850FC}"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B6D0-4FB3-8DAD-EB8EE43D8A72}"/>
                </c:ext>
              </c:extLst>
            </c:dLbl>
            <c:dLbl>
              <c:idx val="11"/>
              <c:tx>
                <c:rich>
                  <a:bodyPr/>
                  <a:lstStyle/>
                  <a:p>
                    <a:fld id="{4480E330-F1B3-443F-9111-044E1CB620D1}"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B6D0-4FB3-8DAD-EB8EE43D8A72}"/>
                </c:ext>
              </c:extLst>
            </c:dLbl>
            <c:dLbl>
              <c:idx val="12"/>
              <c:tx>
                <c:rich>
                  <a:bodyPr/>
                  <a:lstStyle/>
                  <a:p>
                    <a:fld id="{AC91775B-CCB3-4230-A48B-5FC251CACEE4}" type="CELLRANGE">
                      <a:rPr lang="en-US" altLang="ja-JP"/>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B6D0-4FB3-8DAD-EB8EE43D8A72}"/>
                </c:ext>
              </c:extLst>
            </c:dLbl>
            <c:dLbl>
              <c:idx val="13"/>
              <c:tx>
                <c:rich>
                  <a:bodyPr/>
                  <a:lstStyle/>
                  <a:p>
                    <a:fld id="{951DA1D0-540B-410A-8CBA-4498D62F558B}"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B6D0-4FB3-8DAD-EB8EE43D8A72}"/>
                </c:ext>
              </c:extLst>
            </c:dLbl>
            <c:dLbl>
              <c:idx val="14"/>
              <c:tx>
                <c:rich>
                  <a:bodyPr/>
                  <a:lstStyle/>
                  <a:p>
                    <a:fld id="{08A76EDF-F52D-419B-AD6C-20988080810C}"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B6D0-4FB3-8DAD-EB8EE43D8A72}"/>
                </c:ext>
              </c:extLst>
            </c:dLbl>
            <c:dLbl>
              <c:idx val="15"/>
              <c:tx>
                <c:rich>
                  <a:bodyPr/>
                  <a:lstStyle/>
                  <a:p>
                    <a:fld id="{CFA4F987-6485-4582-B80F-AD51F21E02E7}"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B6D0-4FB3-8DAD-EB8EE43D8A72}"/>
                </c:ext>
              </c:extLst>
            </c:dLbl>
            <c:dLbl>
              <c:idx val="16"/>
              <c:tx>
                <c:rich>
                  <a:bodyPr/>
                  <a:lstStyle/>
                  <a:p>
                    <a:fld id="{75F6D249-512A-40F6-9880-723C11D7F1FF}" type="CELLRANGE">
                      <a:rPr lang="en-US" altLang="ja-JP"/>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B6D0-4FB3-8DAD-EB8EE43D8A72}"/>
                </c:ext>
              </c:extLst>
            </c:dLbl>
            <c:dLbl>
              <c:idx val="17"/>
              <c:tx>
                <c:rich>
                  <a:bodyPr/>
                  <a:lstStyle/>
                  <a:p>
                    <a:fld id="{0F05387F-1FC6-43C8-816E-B5EE40BBF885}" type="CELLRANGE">
                      <a:rPr lang="en-US" altLang="ja-JP"/>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B6D0-4FB3-8DAD-EB8EE43D8A72}"/>
                </c:ext>
              </c:extLst>
            </c:dLbl>
            <c:dLbl>
              <c:idx val="18"/>
              <c:tx>
                <c:rich>
                  <a:bodyPr/>
                  <a:lstStyle/>
                  <a:p>
                    <a:fld id="{DAE84790-AD99-4D87-9AE9-7D82F75FCD5B}"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B6D0-4FB3-8DAD-EB8EE43D8A72}"/>
                </c:ext>
              </c:extLst>
            </c:dLbl>
            <c:dLbl>
              <c:idx val="19"/>
              <c:tx>
                <c:rich>
                  <a:bodyPr/>
                  <a:lstStyle/>
                  <a:p>
                    <a:fld id="{1EAED19C-9FC6-4208-8BE0-0A89C874B972}"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B6D0-4FB3-8DAD-EB8EE43D8A72}"/>
                </c:ext>
              </c:extLst>
            </c:dLbl>
            <c:dLbl>
              <c:idx val="20"/>
              <c:tx>
                <c:rich>
                  <a:bodyPr/>
                  <a:lstStyle/>
                  <a:p>
                    <a:fld id="{BFD1FC80-D8FD-4B8E-91EC-E3067554D42C}" type="CELLRANGE">
                      <a:rPr lang="en-US" altLang="ja-JP"/>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B6D0-4FB3-8DAD-EB8EE43D8A72}"/>
                </c:ext>
              </c:extLst>
            </c:dLbl>
            <c:dLbl>
              <c:idx val="21"/>
              <c:tx>
                <c:rich>
                  <a:bodyPr/>
                  <a:lstStyle/>
                  <a:p>
                    <a:fld id="{CB248E1C-7354-47B7-9E20-1541DB8729CB}"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B6D0-4FB3-8DAD-EB8EE43D8A72}"/>
                </c:ext>
              </c:extLst>
            </c:dLbl>
            <c:dLbl>
              <c:idx val="22"/>
              <c:tx>
                <c:rich>
                  <a:bodyPr/>
                  <a:lstStyle/>
                  <a:p>
                    <a:fld id="{B1916B2C-6B37-4C8B-8AB1-F053F05FD633}"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B6D0-4FB3-8DAD-EB8EE43D8A72}"/>
                </c:ext>
              </c:extLst>
            </c:dLbl>
            <c:dLbl>
              <c:idx val="23"/>
              <c:tx>
                <c:rich>
                  <a:bodyPr/>
                  <a:lstStyle/>
                  <a:p>
                    <a:fld id="{0FFE9A03-E7EE-4E1B-840C-70A3B5726058}"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B6D0-4FB3-8DAD-EB8EE43D8A72}"/>
                </c:ext>
              </c:extLst>
            </c:dLbl>
            <c:dLbl>
              <c:idx val="24"/>
              <c:tx>
                <c:rich>
                  <a:bodyPr/>
                  <a:lstStyle/>
                  <a:p>
                    <a:fld id="{01F3A4B1-13D0-4FBD-86F4-F2ABEC8EEC6F}"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B6D0-4FB3-8DAD-EB8EE43D8A72}"/>
                </c:ext>
              </c:extLst>
            </c:dLbl>
            <c:dLbl>
              <c:idx val="25"/>
              <c:tx>
                <c:rich>
                  <a:bodyPr/>
                  <a:lstStyle/>
                  <a:p>
                    <a:fld id="{2F833E50-F068-42A3-A4C5-004E62EE1045}"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B6D0-4FB3-8DAD-EB8EE43D8A72}"/>
                </c:ext>
              </c:extLst>
            </c:dLbl>
            <c:dLbl>
              <c:idx val="26"/>
              <c:tx>
                <c:rich>
                  <a:bodyPr/>
                  <a:lstStyle/>
                  <a:p>
                    <a:fld id="{0F640CF2-BE3F-4BAE-A3F5-37CD13EDD48E}"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469C-4503-AA54-2B70239453DF}"/>
                </c:ext>
              </c:extLst>
            </c:dLbl>
            <c:dLbl>
              <c:idx val="27"/>
              <c:tx>
                <c:rich>
                  <a:bodyPr/>
                  <a:lstStyle/>
                  <a:p>
                    <a:fld id="{3FAA78D0-A2FE-4BD1-B089-8443A9BF804C}"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E9E6-4299-B4BF-27732F20DAA2}"/>
                </c:ext>
              </c:extLst>
            </c:dLbl>
            <c:spPr>
              <a:noFill/>
              <a:ln>
                <a:noFill/>
              </a:ln>
              <a:effectLst/>
            </c:spPr>
            <c:txPr>
              <a:bodyPr rot="0" spcFirstLastPara="1" vertOverflow="ellipsis" vert="horz" wrap="square" lIns="38100" tIns="3600" rIns="38100" bIns="360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b"/>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全期間!$E$15:$AF$15</c:f>
              <c:numCache>
                <c:formatCode>0%</c:formatCode>
                <c:ptCount val="28"/>
                <c:pt idx="0">
                  <c:v>7.246376811594203E-3</c:v>
                </c:pt>
                <c:pt idx="1">
                  <c:v>0.43165467625899279</c:v>
                </c:pt>
                <c:pt idx="2">
                  <c:v>0.67154811715481166</c:v>
                </c:pt>
                <c:pt idx="3">
                  <c:v>0.75452716297786715</c:v>
                </c:pt>
                <c:pt idx="4">
                  <c:v>0.43012704174228678</c:v>
                </c:pt>
                <c:pt idx="5">
                  <c:v>0.67597765363128492</c:v>
                </c:pt>
                <c:pt idx="6">
                  <c:v>0.13382899628252787</c:v>
                </c:pt>
                <c:pt idx="7">
                  <c:v>0.65467625899280579</c:v>
                </c:pt>
                <c:pt idx="8">
                  <c:v>0.88290398126463698</c:v>
                </c:pt>
                <c:pt idx="9">
                  <c:v>0.76782449725776969</c:v>
                </c:pt>
                <c:pt idx="10">
                  <c:v>0.57326007326007322</c:v>
                </c:pt>
                <c:pt idx="11">
                  <c:v>0.74047186932849363</c:v>
                </c:pt>
                <c:pt idx="12">
                  <c:v>0.44064748201438847</c:v>
                </c:pt>
                <c:pt idx="13">
                  <c:v>0.83206106870229013</c:v>
                </c:pt>
                <c:pt idx="14">
                  <c:v>0.39963833634719709</c:v>
                </c:pt>
                <c:pt idx="15">
                  <c:v>0.51978417266187049</c:v>
                </c:pt>
                <c:pt idx="16">
                  <c:v>0.74820143884892087</c:v>
                </c:pt>
                <c:pt idx="17">
                  <c:v>0.77075812274368227</c:v>
                </c:pt>
                <c:pt idx="18">
                  <c:v>0.72210526315789469</c:v>
                </c:pt>
                <c:pt idx="19">
                  <c:v>0.26296296296296295</c:v>
                </c:pt>
                <c:pt idx="20">
                  <c:v>1</c:v>
                </c:pt>
                <c:pt idx="21">
                  <c:v>0.51417004048582993</c:v>
                </c:pt>
                <c:pt idx="22">
                  <c:v>0.74047186932849363</c:v>
                </c:pt>
                <c:pt idx="23">
                  <c:v>0.86519114688128773</c:v>
                </c:pt>
                <c:pt idx="24">
                  <c:v>0.71401151631477922</c:v>
                </c:pt>
                <c:pt idx="25">
                  <c:v>0.33720930232558138</c:v>
                </c:pt>
                <c:pt idx="26">
                  <c:v>0.15062761506276151</c:v>
                </c:pt>
                <c:pt idx="27">
                  <c:v>0.41981981981981981</c:v>
                </c:pt>
              </c:numCache>
            </c:numRef>
          </c:xVal>
          <c:yVal>
            <c:numRef>
              <c:f>全期間!$E$14:$AF$14</c:f>
              <c:numCache>
                <c:formatCode>0%</c:formatCode>
                <c:ptCount val="28"/>
                <c:pt idx="0">
                  <c:v>3.8910505836575876E-3</c:v>
                </c:pt>
                <c:pt idx="1">
                  <c:v>0.30620155038759689</c:v>
                </c:pt>
                <c:pt idx="2">
                  <c:v>0.72480620155038755</c:v>
                </c:pt>
                <c:pt idx="3">
                  <c:v>0.70434782608695656</c:v>
                </c:pt>
                <c:pt idx="4">
                  <c:v>0.69037656903765687</c:v>
                </c:pt>
                <c:pt idx="5">
                  <c:v>0.34630350194552528</c:v>
                </c:pt>
                <c:pt idx="6">
                  <c:v>0.58498023715415015</c:v>
                </c:pt>
                <c:pt idx="7">
                  <c:v>0.72480620155038755</c:v>
                </c:pt>
                <c:pt idx="8">
                  <c:v>0.82233502538071068</c:v>
                </c:pt>
                <c:pt idx="9">
                  <c:v>0.72440944881889768</c:v>
                </c:pt>
                <c:pt idx="10">
                  <c:v>0.4609375</c:v>
                </c:pt>
                <c:pt idx="11">
                  <c:v>0.70038910505836571</c:v>
                </c:pt>
                <c:pt idx="12">
                  <c:v>0.29069767441860467</c:v>
                </c:pt>
                <c:pt idx="13">
                  <c:v>0.84959349593495936</c:v>
                </c:pt>
                <c:pt idx="14">
                  <c:v>0.38132295719844356</c:v>
                </c:pt>
                <c:pt idx="15">
                  <c:v>0.50775193798449614</c:v>
                </c:pt>
                <c:pt idx="16">
                  <c:v>0.75193798449612403</c:v>
                </c:pt>
                <c:pt idx="17">
                  <c:v>0.78682170542635654</c:v>
                </c:pt>
                <c:pt idx="18">
                  <c:v>0.62173913043478257</c:v>
                </c:pt>
                <c:pt idx="19">
                  <c:v>0.16078431372549021</c:v>
                </c:pt>
                <c:pt idx="20">
                  <c:v>1</c:v>
                </c:pt>
                <c:pt idx="21">
                  <c:v>0.62553191489361704</c:v>
                </c:pt>
                <c:pt idx="22">
                  <c:v>0.69260700389105057</c:v>
                </c:pt>
                <c:pt idx="23">
                  <c:v>0.83478260869565213</c:v>
                </c:pt>
                <c:pt idx="24">
                  <c:v>0.6411290322580645</c:v>
                </c:pt>
                <c:pt idx="25">
                  <c:v>0.1951219512195122</c:v>
                </c:pt>
                <c:pt idx="26">
                  <c:v>7.792207792207792E-2</c:v>
                </c:pt>
                <c:pt idx="27">
                  <c:v>0.32945736434108525</c:v>
                </c:pt>
              </c:numCache>
            </c:numRef>
          </c:yVal>
          <c:smooth val="0"/>
          <c:extLst>
            <c:ext xmlns:c15="http://schemas.microsoft.com/office/drawing/2012/chart" uri="{02D57815-91ED-43cb-92C2-25804820EDAC}">
              <c15:datalabelsRange>
                <c15:f>全期間!$E$11:$AF$11</c15:f>
                <c15:dlblRangeCache>
                  <c:ptCount val="28"/>
                  <c:pt idx="0">
                    <c:v>Acronis
[Static ML]</c:v>
                  </c:pt>
                  <c:pt idx="1">
                    <c:v>Ahnlab
Saat netizen</c:v>
                  </c:pt>
                  <c:pt idx="2">
                    <c:v>Arctic Wolf
(旧Cylance)</c:v>
                  </c:pt>
                  <c:pt idx="3">
                    <c:v>Avast, AVG, NortonLifeLock
(Gen Digital Inc.)</c:v>
                  </c:pt>
                  <c:pt idx="4">
                    <c:v>Avira
(Gen Digital Inc.)</c:v>
                  </c:pt>
                  <c:pt idx="5">
                    <c:v>BitDefender
[スーパーセキュリティZERO]</c:v>
                  </c:pt>
                  <c:pt idx="6">
                    <c:v>ClamAV</c:v>
                  </c:pt>
                  <c:pt idx="7">
                    <c:v>CrowdStrike Falcon</c:v>
                  </c:pt>
                  <c:pt idx="8">
                    <c:v>Deep Instinct</c:v>
                  </c:pt>
                  <c:pt idx="9">
                    <c:v>ESET NOD32</c:v>
                  </c:pt>
                  <c:pt idx="10">
                    <c:v>Fortinet</c:v>
                  </c:pt>
                  <c:pt idx="11">
                    <c:v>G Data</c:v>
                  </c:pt>
                  <c:pt idx="12">
                    <c:v>K7
[ウイルスセキュリティZERO]</c:v>
                  </c:pt>
                  <c:pt idx="13">
                    <c:v>Kaspersky</c:v>
                  </c:pt>
                  <c:pt idx="14">
                    <c:v>Kingsoft</c:v>
                  </c:pt>
                  <c:pt idx="15">
                    <c:v>Malwarebytes</c:v>
                  </c:pt>
                  <c:pt idx="16">
                    <c:v>McAfee
[個人版]</c:v>
                  </c:pt>
                  <c:pt idx="17">
                    <c:v>Microsoft Defender
[Windows標準]</c:v>
                  </c:pt>
                  <c:pt idx="18">
                    <c:v>Palo Alto</c:v>
                  </c:pt>
                  <c:pt idx="19">
                    <c:v>Panda
Watchguard</c:v>
                  </c:pt>
                  <c:pt idx="20">
                    <c:v>PC Matic GlobalList
[Zero Trustモード]</c:v>
                  </c:pt>
                  <c:pt idx="21">
                    <c:v>SentinelOne
[Static ML]</c:v>
                  </c:pt>
                  <c:pt idx="22">
                    <c:v>Sophos</c:v>
                  </c:pt>
                  <c:pt idx="23">
                    <c:v>Broadcom
(旧Symantec法人版)</c:v>
                  </c:pt>
                  <c:pt idx="24">
                    <c:v>Trellix ENS
(旧McAfee法人版)</c:v>
                  </c:pt>
                  <c:pt idx="25">
                    <c:v>Trendmicro</c:v>
                  </c:pt>
                  <c:pt idx="26">
                    <c:v>Webroot</c:v>
                  </c:pt>
                  <c:pt idx="27">
                    <c:v>WithSecure
F-Secure</c:v>
                  </c:pt>
                </c15:dlblRangeCache>
              </c15:datalabelsRange>
            </c:ext>
            <c:ext xmlns:c16="http://schemas.microsoft.com/office/drawing/2014/chart" uri="{C3380CC4-5D6E-409C-BE32-E72D297353CC}">
              <c16:uniqueId val="{00000000-B6D0-4FB3-8DAD-EB8EE43D8A72}"/>
            </c:ext>
          </c:extLst>
        </c:ser>
        <c:dLbls>
          <c:dLblPos val="b"/>
          <c:showLegendKey val="0"/>
          <c:showVal val="1"/>
          <c:showCatName val="0"/>
          <c:showSerName val="0"/>
          <c:showPercent val="0"/>
          <c:showBubbleSize val="0"/>
        </c:dLbls>
        <c:axId val="1537017024"/>
        <c:axId val="1537017504"/>
      </c:scatterChart>
      <c:valAx>
        <c:axId val="1537017024"/>
        <c:scaling>
          <c:orientation val="minMax"/>
          <c:max val="1"/>
          <c:min val="0.5"/>
        </c:scaling>
        <c:delete val="0"/>
        <c:axPos val="b"/>
        <c:majorGridlines>
          <c:spPr>
            <a:ln w="6350" cap="flat" cmpd="sng" algn="ctr">
              <a:solidFill>
                <a:schemeClr val="tx1">
                  <a:lumMod val="15000"/>
                  <a:lumOff val="85000"/>
                </a:schemeClr>
              </a:solidFill>
              <a:round/>
            </a:ln>
            <a:effectLst/>
          </c:spPr>
        </c:majorGridlines>
        <c:numFmt formatCode="0%"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1537017504"/>
        <c:crosses val="autoZero"/>
        <c:crossBetween val="midCat"/>
      </c:valAx>
      <c:valAx>
        <c:axId val="1537017504"/>
        <c:scaling>
          <c:orientation val="minMax"/>
          <c:max val="1"/>
          <c:min val="0.5"/>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1537017024"/>
        <c:crosses val="autoZero"/>
        <c:crossBetween val="midCat"/>
      </c:valAx>
      <c:spPr>
        <a:noFill/>
        <a:ln>
          <a:noFill/>
        </a:ln>
        <a:effectLst>
          <a:glow rad="228600">
            <a:schemeClr val="accent3">
              <a:satMod val="175000"/>
              <a:alpha val="40000"/>
            </a:schemeClr>
          </a:glow>
          <a:outerShdw blurRad="50800" dist="38100" dir="2700000" algn="tl" rotWithShape="0">
            <a:prstClr val="black">
              <a:alpha val="40000"/>
            </a:prstClr>
          </a:outerShdw>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804898342106474E-2"/>
          <c:y val="5.0036788859525658E-2"/>
          <c:w val="0.8907351605092666"/>
          <c:h val="0.89305178118163653"/>
        </c:manualLayout>
      </c:layout>
      <c:scatterChart>
        <c:scatterStyle val="lineMarker"/>
        <c:varyColors val="0"/>
        <c:ser>
          <c:idx val="0"/>
          <c:order val="0"/>
          <c:tx>
            <c:v>新種マルウェア起動防御率</c:v>
          </c:tx>
          <c:spPr>
            <a:ln w="25400" cap="rnd">
              <a:no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cap="rnd">
                <a:solidFill>
                  <a:schemeClr val="accent1"/>
                </a:solidFill>
                <a:round/>
              </a:ln>
              <a:effectLst>
                <a:outerShdw blurRad="57150" dist="19050" dir="5400000" algn="ctr" rotWithShape="0">
                  <a:srgbClr val="000000">
                    <a:alpha val="63000"/>
                  </a:srgbClr>
                </a:outerShdw>
              </a:effectLst>
            </c:spPr>
          </c:marker>
          <c:dLbls>
            <c:dLbl>
              <c:idx val="0"/>
              <c:tx>
                <c:rich>
                  <a:bodyPr/>
                  <a:lstStyle/>
                  <a:p>
                    <a:fld id="{4E053428-28E4-422D-B818-53ABBD9521E9}"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6F2B-4C5D-8838-C3C3CF39804B}"/>
                </c:ext>
              </c:extLst>
            </c:dLbl>
            <c:dLbl>
              <c:idx val="1"/>
              <c:tx>
                <c:rich>
                  <a:bodyPr/>
                  <a:lstStyle/>
                  <a:p>
                    <a:fld id="{F33FDE68-5642-4634-A85E-4D513CD9FB82}"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6F2B-4C5D-8838-C3C3CF39804B}"/>
                </c:ext>
              </c:extLst>
            </c:dLbl>
            <c:dLbl>
              <c:idx val="2"/>
              <c:tx>
                <c:rich>
                  <a:bodyPr/>
                  <a:lstStyle/>
                  <a:p>
                    <a:fld id="{DF4AA88C-396D-4D22-8DC2-873BCC9088BB}"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6F2B-4C5D-8838-C3C3CF39804B}"/>
                </c:ext>
              </c:extLst>
            </c:dLbl>
            <c:dLbl>
              <c:idx val="3"/>
              <c:tx>
                <c:rich>
                  <a:bodyPr/>
                  <a:lstStyle/>
                  <a:p>
                    <a:fld id="{561F1097-DA91-4046-9EA5-E10514E615C5}"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F2B-4C5D-8838-C3C3CF39804B}"/>
                </c:ext>
              </c:extLst>
            </c:dLbl>
            <c:dLbl>
              <c:idx val="4"/>
              <c:tx>
                <c:rich>
                  <a:bodyPr/>
                  <a:lstStyle/>
                  <a:p>
                    <a:fld id="{D99F448D-C76A-4683-9C49-0C9E97CDCC40}"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F2B-4C5D-8838-C3C3CF39804B}"/>
                </c:ext>
              </c:extLst>
            </c:dLbl>
            <c:dLbl>
              <c:idx val="5"/>
              <c:tx>
                <c:rich>
                  <a:bodyPr/>
                  <a:lstStyle/>
                  <a:p>
                    <a:fld id="{DD22C786-4112-4AAC-8CC4-EDF9B3BFD13F}" type="CELLRANGE">
                      <a:rPr lang="en-US" altLang="ja-JP"/>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6F2B-4C5D-8838-C3C3CF39804B}"/>
                </c:ext>
              </c:extLst>
            </c:dLbl>
            <c:dLbl>
              <c:idx val="6"/>
              <c:tx>
                <c:rich>
                  <a:bodyPr/>
                  <a:lstStyle/>
                  <a:p>
                    <a:fld id="{98F086E1-F0B0-42E6-B281-F5656883E614}"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F2B-4C5D-8838-C3C3CF39804B}"/>
                </c:ext>
              </c:extLst>
            </c:dLbl>
            <c:dLbl>
              <c:idx val="7"/>
              <c:tx>
                <c:rich>
                  <a:bodyPr/>
                  <a:lstStyle/>
                  <a:p>
                    <a:fld id="{E48A3337-72E7-4E25-9BB2-4C5CBA275D6D}"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F2B-4C5D-8838-C3C3CF39804B}"/>
                </c:ext>
              </c:extLst>
            </c:dLbl>
            <c:dLbl>
              <c:idx val="8"/>
              <c:tx>
                <c:rich>
                  <a:bodyPr/>
                  <a:lstStyle/>
                  <a:p>
                    <a:fld id="{F4F217EB-C584-44D8-87C9-2FAD192721FC}"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F2B-4C5D-8838-C3C3CF39804B}"/>
                </c:ext>
              </c:extLst>
            </c:dLbl>
            <c:dLbl>
              <c:idx val="9"/>
              <c:tx>
                <c:rich>
                  <a:bodyPr/>
                  <a:lstStyle/>
                  <a:p>
                    <a:fld id="{8AE3B51C-059B-45E8-837B-D2D9F6AA8CC3}"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F2B-4C5D-8838-C3C3CF39804B}"/>
                </c:ext>
              </c:extLst>
            </c:dLbl>
            <c:dLbl>
              <c:idx val="10"/>
              <c:tx>
                <c:rich>
                  <a:bodyPr/>
                  <a:lstStyle/>
                  <a:p>
                    <a:fld id="{605EB57D-2B55-4341-92A1-749BE47D9533}"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F2B-4C5D-8838-C3C3CF39804B}"/>
                </c:ext>
              </c:extLst>
            </c:dLbl>
            <c:dLbl>
              <c:idx val="11"/>
              <c:tx>
                <c:rich>
                  <a:bodyPr/>
                  <a:lstStyle/>
                  <a:p>
                    <a:fld id="{FD049856-3CF0-4D7E-8B9A-86A4D5B559A1}"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F2B-4C5D-8838-C3C3CF39804B}"/>
                </c:ext>
              </c:extLst>
            </c:dLbl>
            <c:dLbl>
              <c:idx val="12"/>
              <c:tx>
                <c:rich>
                  <a:bodyPr/>
                  <a:lstStyle/>
                  <a:p>
                    <a:fld id="{AC91775B-CCB3-4230-A48B-5FC251CACEE4}" type="CELLRANGE">
                      <a:rPr lang="en-US" altLang="ja-JP"/>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6F2B-4C5D-8838-C3C3CF39804B}"/>
                </c:ext>
              </c:extLst>
            </c:dLbl>
            <c:dLbl>
              <c:idx val="13"/>
              <c:tx>
                <c:rich>
                  <a:bodyPr/>
                  <a:lstStyle/>
                  <a:p>
                    <a:fld id="{88B84152-3522-4B0F-A5E8-65BBDC5568E0}"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F2B-4C5D-8838-C3C3CF39804B}"/>
                </c:ext>
              </c:extLst>
            </c:dLbl>
            <c:dLbl>
              <c:idx val="14"/>
              <c:tx>
                <c:rich>
                  <a:bodyPr/>
                  <a:lstStyle/>
                  <a:p>
                    <a:fld id="{DCF729FC-F620-4F72-BD06-3EE65774E567}"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F2B-4C5D-8838-C3C3CF39804B}"/>
                </c:ext>
              </c:extLst>
            </c:dLbl>
            <c:dLbl>
              <c:idx val="15"/>
              <c:tx>
                <c:rich>
                  <a:bodyPr/>
                  <a:lstStyle/>
                  <a:p>
                    <a:fld id="{1A5F2987-883B-40C9-AF30-36BCC970F6EB}"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6F2B-4C5D-8838-C3C3CF39804B}"/>
                </c:ext>
              </c:extLst>
            </c:dLbl>
            <c:dLbl>
              <c:idx val="16"/>
              <c:tx>
                <c:rich>
                  <a:bodyPr/>
                  <a:lstStyle/>
                  <a:p>
                    <a:fld id="{75F6D249-512A-40F6-9880-723C11D7F1FF}" type="CELLRANGE">
                      <a:rPr lang="en-US" altLang="ja-JP"/>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6F2B-4C5D-8838-C3C3CF39804B}"/>
                </c:ext>
              </c:extLst>
            </c:dLbl>
            <c:dLbl>
              <c:idx val="17"/>
              <c:tx>
                <c:rich>
                  <a:bodyPr/>
                  <a:lstStyle/>
                  <a:p>
                    <a:fld id="{0F05387F-1FC6-43C8-816E-B5EE40BBF885}" type="CELLRANGE">
                      <a:rPr lang="en-US" altLang="ja-JP"/>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6F2B-4C5D-8838-C3C3CF39804B}"/>
                </c:ext>
              </c:extLst>
            </c:dLbl>
            <c:dLbl>
              <c:idx val="18"/>
              <c:tx>
                <c:rich>
                  <a:bodyPr/>
                  <a:lstStyle/>
                  <a:p>
                    <a:fld id="{7FB509F9-5FEF-40AC-A249-989DA60A1679}"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6F2B-4C5D-8838-C3C3CF39804B}"/>
                </c:ext>
              </c:extLst>
            </c:dLbl>
            <c:dLbl>
              <c:idx val="19"/>
              <c:tx>
                <c:rich>
                  <a:bodyPr/>
                  <a:lstStyle/>
                  <a:p>
                    <a:fld id="{3F9C0F77-40FA-4A45-80E5-3F443873FEC7}"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6F2B-4C5D-8838-C3C3CF39804B}"/>
                </c:ext>
              </c:extLst>
            </c:dLbl>
            <c:dLbl>
              <c:idx val="20"/>
              <c:tx>
                <c:rich>
                  <a:bodyPr/>
                  <a:lstStyle/>
                  <a:p>
                    <a:fld id="{BFD1FC80-D8FD-4B8E-91EC-E3067554D42C}" type="CELLRANGE">
                      <a:rPr lang="en-US" altLang="ja-JP"/>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6F2B-4C5D-8838-C3C3CF39804B}"/>
                </c:ext>
              </c:extLst>
            </c:dLbl>
            <c:dLbl>
              <c:idx val="21"/>
              <c:tx>
                <c:rich>
                  <a:bodyPr/>
                  <a:lstStyle/>
                  <a:p>
                    <a:fld id="{341EC3DA-BA8C-49A4-AD64-E808E5CA580A}"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6F2B-4C5D-8838-C3C3CF39804B}"/>
                </c:ext>
              </c:extLst>
            </c:dLbl>
            <c:dLbl>
              <c:idx val="22"/>
              <c:tx>
                <c:rich>
                  <a:bodyPr/>
                  <a:lstStyle/>
                  <a:p>
                    <a:fld id="{A6A755FF-BC2A-4BD2-B5B7-18D777D7A818}"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6F2B-4C5D-8838-C3C3CF39804B}"/>
                </c:ext>
              </c:extLst>
            </c:dLbl>
            <c:dLbl>
              <c:idx val="23"/>
              <c:tx>
                <c:rich>
                  <a:bodyPr/>
                  <a:lstStyle/>
                  <a:p>
                    <a:fld id="{E82F2C87-8B95-4CD9-8E21-72F67586670B}"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6F2B-4C5D-8838-C3C3CF39804B}"/>
                </c:ext>
              </c:extLst>
            </c:dLbl>
            <c:dLbl>
              <c:idx val="24"/>
              <c:tx>
                <c:rich>
                  <a:bodyPr/>
                  <a:lstStyle/>
                  <a:p>
                    <a:fld id="{C7B1BB1C-9AD0-4165-9D2C-8F4776CE8B90}"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6F2B-4C5D-8838-C3C3CF39804B}"/>
                </c:ext>
              </c:extLst>
            </c:dLbl>
            <c:dLbl>
              <c:idx val="25"/>
              <c:tx>
                <c:rich>
                  <a:bodyPr/>
                  <a:lstStyle/>
                  <a:p>
                    <a:fld id="{68D5E696-D65D-400C-ABEB-2104142EE301}"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6F2B-4C5D-8838-C3C3CF39804B}"/>
                </c:ext>
              </c:extLst>
            </c:dLbl>
            <c:dLbl>
              <c:idx val="26"/>
              <c:tx>
                <c:rich>
                  <a:bodyPr/>
                  <a:lstStyle/>
                  <a:p>
                    <a:fld id="{DB6E01F0-92D4-44D7-8E07-84F8C1FC6A58}"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7666-4702-9BE4-5C37EDA1C720}"/>
                </c:ext>
              </c:extLst>
            </c:dLbl>
            <c:dLbl>
              <c:idx val="27"/>
              <c:tx>
                <c:rich>
                  <a:bodyPr/>
                  <a:lstStyle/>
                  <a:p>
                    <a:fld id="{61F429C3-7218-4146-B914-34E55C175F1F}" type="CELLRANGE">
                      <a:rPr lang="ja-JP" altLang="en-US"/>
                      <a:pPr/>
                      <a:t>[CELLRANGE]</a:t>
                    </a:fld>
                    <a:endParaRPr lang="ja-JP" alt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943A-486F-8E86-29EDF5E4ACE2}"/>
                </c:ext>
              </c:extLst>
            </c:dLbl>
            <c:spPr>
              <a:noFill/>
              <a:ln>
                <a:noFill/>
              </a:ln>
              <a:effectLst/>
            </c:spPr>
            <c:txPr>
              <a:bodyPr rot="0" spcFirstLastPara="1" vertOverflow="ellipsis" vert="horz" wrap="square" lIns="38100" tIns="3600" rIns="38100" bIns="360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dLblPos val="b"/>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全期間!$E$15:$AF$15</c:f>
              <c:numCache>
                <c:formatCode>0%</c:formatCode>
                <c:ptCount val="28"/>
                <c:pt idx="0">
                  <c:v>7.246376811594203E-3</c:v>
                </c:pt>
                <c:pt idx="1">
                  <c:v>0.43165467625899279</c:v>
                </c:pt>
                <c:pt idx="2">
                  <c:v>0.67154811715481166</c:v>
                </c:pt>
                <c:pt idx="3">
                  <c:v>0.75452716297786715</c:v>
                </c:pt>
                <c:pt idx="4">
                  <c:v>0.43012704174228678</c:v>
                </c:pt>
                <c:pt idx="5">
                  <c:v>0.67597765363128492</c:v>
                </c:pt>
                <c:pt idx="6">
                  <c:v>0.13382899628252787</c:v>
                </c:pt>
                <c:pt idx="7">
                  <c:v>0.65467625899280579</c:v>
                </c:pt>
                <c:pt idx="8">
                  <c:v>0.88290398126463698</c:v>
                </c:pt>
                <c:pt idx="9">
                  <c:v>0.76782449725776969</c:v>
                </c:pt>
                <c:pt idx="10">
                  <c:v>0.57326007326007322</c:v>
                </c:pt>
                <c:pt idx="11">
                  <c:v>0.74047186932849363</c:v>
                </c:pt>
                <c:pt idx="12">
                  <c:v>0.44064748201438847</c:v>
                </c:pt>
                <c:pt idx="13">
                  <c:v>0.83206106870229013</c:v>
                </c:pt>
                <c:pt idx="14">
                  <c:v>0.39963833634719709</c:v>
                </c:pt>
                <c:pt idx="15">
                  <c:v>0.51978417266187049</c:v>
                </c:pt>
                <c:pt idx="16">
                  <c:v>0.74820143884892087</c:v>
                </c:pt>
                <c:pt idx="17">
                  <c:v>0.77075812274368227</c:v>
                </c:pt>
                <c:pt idx="18">
                  <c:v>0.72210526315789469</c:v>
                </c:pt>
                <c:pt idx="19">
                  <c:v>0.26296296296296295</c:v>
                </c:pt>
                <c:pt idx="20">
                  <c:v>1</c:v>
                </c:pt>
                <c:pt idx="21">
                  <c:v>0.51417004048582993</c:v>
                </c:pt>
                <c:pt idx="22">
                  <c:v>0.74047186932849363</c:v>
                </c:pt>
                <c:pt idx="23">
                  <c:v>0.86519114688128773</c:v>
                </c:pt>
                <c:pt idx="24">
                  <c:v>0.71401151631477922</c:v>
                </c:pt>
                <c:pt idx="25">
                  <c:v>0.33720930232558138</c:v>
                </c:pt>
                <c:pt idx="26">
                  <c:v>0.15062761506276151</c:v>
                </c:pt>
                <c:pt idx="27">
                  <c:v>0.41981981981981981</c:v>
                </c:pt>
              </c:numCache>
            </c:numRef>
          </c:xVal>
          <c:yVal>
            <c:numRef>
              <c:f>全期間!$E$14:$AF$14</c:f>
              <c:numCache>
                <c:formatCode>0%</c:formatCode>
                <c:ptCount val="28"/>
                <c:pt idx="0">
                  <c:v>3.8910505836575876E-3</c:v>
                </c:pt>
                <c:pt idx="1">
                  <c:v>0.30620155038759689</c:v>
                </c:pt>
                <c:pt idx="2">
                  <c:v>0.72480620155038755</c:v>
                </c:pt>
                <c:pt idx="3">
                  <c:v>0.70434782608695656</c:v>
                </c:pt>
                <c:pt idx="4">
                  <c:v>0.69037656903765687</c:v>
                </c:pt>
                <c:pt idx="5">
                  <c:v>0.34630350194552528</c:v>
                </c:pt>
                <c:pt idx="6">
                  <c:v>0.58498023715415015</c:v>
                </c:pt>
                <c:pt idx="7">
                  <c:v>0.72480620155038755</c:v>
                </c:pt>
                <c:pt idx="8">
                  <c:v>0.82233502538071068</c:v>
                </c:pt>
                <c:pt idx="9">
                  <c:v>0.72440944881889768</c:v>
                </c:pt>
                <c:pt idx="10">
                  <c:v>0.4609375</c:v>
                </c:pt>
                <c:pt idx="11">
                  <c:v>0.70038910505836571</c:v>
                </c:pt>
                <c:pt idx="12">
                  <c:v>0.29069767441860467</c:v>
                </c:pt>
                <c:pt idx="13">
                  <c:v>0.84959349593495936</c:v>
                </c:pt>
                <c:pt idx="14">
                  <c:v>0.38132295719844356</c:v>
                </c:pt>
                <c:pt idx="15">
                  <c:v>0.50775193798449614</c:v>
                </c:pt>
                <c:pt idx="16">
                  <c:v>0.75193798449612403</c:v>
                </c:pt>
                <c:pt idx="17">
                  <c:v>0.78682170542635654</c:v>
                </c:pt>
                <c:pt idx="18">
                  <c:v>0.62173913043478257</c:v>
                </c:pt>
                <c:pt idx="19">
                  <c:v>0.16078431372549021</c:v>
                </c:pt>
                <c:pt idx="20">
                  <c:v>1</c:v>
                </c:pt>
                <c:pt idx="21">
                  <c:v>0.62553191489361704</c:v>
                </c:pt>
                <c:pt idx="22">
                  <c:v>0.69260700389105057</c:v>
                </c:pt>
                <c:pt idx="23">
                  <c:v>0.83478260869565213</c:v>
                </c:pt>
                <c:pt idx="24">
                  <c:v>0.6411290322580645</c:v>
                </c:pt>
                <c:pt idx="25">
                  <c:v>0.1951219512195122</c:v>
                </c:pt>
                <c:pt idx="26">
                  <c:v>7.792207792207792E-2</c:v>
                </c:pt>
                <c:pt idx="27">
                  <c:v>0.32945736434108525</c:v>
                </c:pt>
              </c:numCache>
            </c:numRef>
          </c:yVal>
          <c:smooth val="0"/>
          <c:extLst>
            <c:ext xmlns:c15="http://schemas.microsoft.com/office/drawing/2012/chart" uri="{02D57815-91ED-43cb-92C2-25804820EDAC}">
              <c15:datalabelsRange>
                <c15:f>全期間!$E$11:$AF$11</c15:f>
                <c15:dlblRangeCache>
                  <c:ptCount val="28"/>
                  <c:pt idx="0">
                    <c:v>Acronis
[Static ML]</c:v>
                  </c:pt>
                  <c:pt idx="1">
                    <c:v>Ahnlab
Saat netizen</c:v>
                  </c:pt>
                  <c:pt idx="2">
                    <c:v>Arctic Wolf
(旧Cylance)</c:v>
                  </c:pt>
                  <c:pt idx="3">
                    <c:v>Avast, AVG, NortonLifeLock
(Gen Digital Inc.)</c:v>
                  </c:pt>
                  <c:pt idx="4">
                    <c:v>Avira
(Gen Digital Inc.)</c:v>
                  </c:pt>
                  <c:pt idx="5">
                    <c:v>BitDefender
[スーパーセキュリティZERO]</c:v>
                  </c:pt>
                  <c:pt idx="6">
                    <c:v>ClamAV</c:v>
                  </c:pt>
                  <c:pt idx="7">
                    <c:v>CrowdStrike Falcon</c:v>
                  </c:pt>
                  <c:pt idx="8">
                    <c:v>Deep Instinct</c:v>
                  </c:pt>
                  <c:pt idx="9">
                    <c:v>ESET NOD32</c:v>
                  </c:pt>
                  <c:pt idx="10">
                    <c:v>Fortinet</c:v>
                  </c:pt>
                  <c:pt idx="11">
                    <c:v>G Data</c:v>
                  </c:pt>
                  <c:pt idx="12">
                    <c:v>K7
[ウイルスセキュリティZERO]</c:v>
                  </c:pt>
                  <c:pt idx="13">
                    <c:v>Kaspersky</c:v>
                  </c:pt>
                  <c:pt idx="14">
                    <c:v>Kingsoft</c:v>
                  </c:pt>
                  <c:pt idx="15">
                    <c:v>Malwarebytes</c:v>
                  </c:pt>
                  <c:pt idx="16">
                    <c:v>McAfee
[個人版]</c:v>
                  </c:pt>
                  <c:pt idx="17">
                    <c:v>Microsoft Defender
[Windows標準]</c:v>
                  </c:pt>
                  <c:pt idx="18">
                    <c:v>Palo Alto</c:v>
                  </c:pt>
                  <c:pt idx="19">
                    <c:v>Panda
Watchguard</c:v>
                  </c:pt>
                  <c:pt idx="20">
                    <c:v>PC Matic GlobalList
[Zero Trustモード]</c:v>
                  </c:pt>
                  <c:pt idx="21">
                    <c:v>SentinelOne
[Static ML]</c:v>
                  </c:pt>
                  <c:pt idx="22">
                    <c:v>Sophos</c:v>
                  </c:pt>
                  <c:pt idx="23">
                    <c:v>Broadcom
(旧Symantec法人版)</c:v>
                  </c:pt>
                  <c:pt idx="24">
                    <c:v>Trellix ENS
(旧McAfee法人版)</c:v>
                  </c:pt>
                  <c:pt idx="25">
                    <c:v>Trendmicro</c:v>
                  </c:pt>
                  <c:pt idx="26">
                    <c:v>Webroot</c:v>
                  </c:pt>
                  <c:pt idx="27">
                    <c:v>WithSecure
F-Secure</c:v>
                  </c:pt>
                </c15:dlblRangeCache>
              </c15:datalabelsRange>
            </c:ext>
            <c:ext xmlns:c16="http://schemas.microsoft.com/office/drawing/2014/chart" uri="{C3380CC4-5D6E-409C-BE32-E72D297353CC}">
              <c16:uniqueId val="{0000001A-6F2B-4C5D-8838-C3C3CF39804B}"/>
            </c:ext>
          </c:extLst>
        </c:ser>
        <c:dLbls>
          <c:dLblPos val="b"/>
          <c:showLegendKey val="0"/>
          <c:showVal val="1"/>
          <c:showCatName val="0"/>
          <c:showSerName val="0"/>
          <c:showPercent val="0"/>
          <c:showBubbleSize val="0"/>
        </c:dLbls>
        <c:axId val="1537017024"/>
        <c:axId val="1537017504"/>
      </c:scatterChart>
      <c:valAx>
        <c:axId val="1537017024"/>
        <c:scaling>
          <c:orientation val="minMax"/>
          <c:max val="0.78"/>
          <c:min val="0.71000000000000008"/>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1537017504"/>
        <c:crosses val="autoZero"/>
        <c:crossBetween val="midCat"/>
      </c:valAx>
      <c:valAx>
        <c:axId val="1537017504"/>
        <c:scaling>
          <c:orientation val="minMax"/>
          <c:max val="0.79"/>
          <c:min val="0.62000000000000011"/>
        </c:scaling>
        <c:delete val="0"/>
        <c:axPos val="l"/>
        <c:majorGridlines>
          <c:spPr>
            <a:ln w="317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153701702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9.jpeg"/><Relationship Id="rId5" Type="http://schemas.openxmlformats.org/officeDocument/2006/relationships/image" Target="../media/image5.png"/><Relationship Id="rId10" Type="http://schemas.openxmlformats.org/officeDocument/2006/relationships/chart" Target="../charts/chart2.xml"/><Relationship Id="rId4" Type="http://schemas.openxmlformats.org/officeDocument/2006/relationships/image" Target="../media/image4.png"/><Relationship Id="rId9"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166825</xdr:colOff>
      <xdr:row>5</xdr:row>
      <xdr:rowOff>148441</xdr:rowOff>
    </xdr:from>
    <xdr:to>
      <xdr:col>0</xdr:col>
      <xdr:colOff>358735</xdr:colOff>
      <xdr:row>6</xdr:row>
      <xdr:rowOff>786875</xdr:rowOff>
    </xdr:to>
    <xdr:pic>
      <xdr:nvPicPr>
        <xdr:cNvPr id="2" name="図 1">
          <a:extLst>
            <a:ext uri="{FF2B5EF4-FFF2-40B4-BE49-F238E27FC236}">
              <a16:creationId xmlns:a16="http://schemas.microsoft.com/office/drawing/2014/main" id="{1F23A6D2-CF52-3065-5A73-FAA4DACE7434}"/>
            </a:ext>
          </a:extLst>
        </xdr:cNvPr>
        <xdr:cNvPicPr>
          <a:picLocks noChangeAspect="1"/>
        </xdr:cNvPicPr>
      </xdr:nvPicPr>
      <xdr:blipFill>
        <a:blip xmlns:r="http://schemas.openxmlformats.org/officeDocument/2006/relationships" r:embed="rId1"/>
        <a:stretch>
          <a:fillRect/>
        </a:stretch>
      </xdr:blipFill>
      <xdr:spPr>
        <a:xfrm rot="16200000">
          <a:off x="-215202" y="672724"/>
          <a:ext cx="955964" cy="191910"/>
        </a:xfrm>
        <a:prstGeom prst="rect">
          <a:avLst/>
        </a:prstGeom>
      </xdr:spPr>
    </xdr:pic>
    <xdr:clientData/>
  </xdr:twoCellAnchor>
  <xdr:twoCellAnchor editAs="oneCell">
    <xdr:from>
      <xdr:col>0</xdr:col>
      <xdr:colOff>95250</xdr:colOff>
      <xdr:row>10</xdr:row>
      <xdr:rowOff>66675</xdr:rowOff>
    </xdr:from>
    <xdr:to>
      <xdr:col>2</xdr:col>
      <xdr:colOff>380569</xdr:colOff>
      <xdr:row>10</xdr:row>
      <xdr:rowOff>403086</xdr:rowOff>
    </xdr:to>
    <xdr:pic>
      <xdr:nvPicPr>
        <xdr:cNvPr id="3" name="図 2">
          <a:extLst>
            <a:ext uri="{FF2B5EF4-FFF2-40B4-BE49-F238E27FC236}">
              <a16:creationId xmlns:a16="http://schemas.microsoft.com/office/drawing/2014/main" id="{10CB3C01-2233-DF0C-FFB1-6C7A446232F5}"/>
            </a:ext>
          </a:extLst>
        </xdr:cNvPr>
        <xdr:cNvPicPr>
          <a:picLocks noChangeAspect="1"/>
        </xdr:cNvPicPr>
      </xdr:nvPicPr>
      <xdr:blipFill>
        <a:blip xmlns:r="http://schemas.openxmlformats.org/officeDocument/2006/relationships" r:embed="rId2"/>
        <a:stretch>
          <a:fillRect/>
        </a:stretch>
      </xdr:blipFill>
      <xdr:spPr>
        <a:xfrm>
          <a:off x="95250" y="1590675"/>
          <a:ext cx="1223596" cy="336411"/>
        </a:xfrm>
        <a:prstGeom prst="rect">
          <a:avLst/>
        </a:prstGeom>
      </xdr:spPr>
    </xdr:pic>
    <xdr:clientData/>
  </xdr:twoCellAnchor>
  <xdr:twoCellAnchor editAs="oneCell">
    <xdr:from>
      <xdr:col>0</xdr:col>
      <xdr:colOff>95251</xdr:colOff>
      <xdr:row>10</xdr:row>
      <xdr:rowOff>514351</xdr:rowOff>
    </xdr:from>
    <xdr:to>
      <xdr:col>2</xdr:col>
      <xdr:colOff>395224</xdr:colOff>
      <xdr:row>10</xdr:row>
      <xdr:rowOff>669913</xdr:rowOff>
    </xdr:to>
    <xdr:pic>
      <xdr:nvPicPr>
        <xdr:cNvPr id="4" name="図 3">
          <a:extLst>
            <a:ext uri="{FF2B5EF4-FFF2-40B4-BE49-F238E27FC236}">
              <a16:creationId xmlns:a16="http://schemas.microsoft.com/office/drawing/2014/main" id="{507317E8-515D-AD80-4312-6D0F08883549}"/>
            </a:ext>
          </a:extLst>
        </xdr:cNvPr>
        <xdr:cNvPicPr>
          <a:picLocks noChangeAspect="1"/>
        </xdr:cNvPicPr>
      </xdr:nvPicPr>
      <xdr:blipFill>
        <a:blip xmlns:r="http://schemas.openxmlformats.org/officeDocument/2006/relationships" r:embed="rId3"/>
        <a:stretch>
          <a:fillRect/>
        </a:stretch>
      </xdr:blipFill>
      <xdr:spPr>
        <a:xfrm>
          <a:off x="95251" y="2038351"/>
          <a:ext cx="1238250" cy="155562"/>
        </a:xfrm>
        <a:prstGeom prst="rect">
          <a:avLst/>
        </a:prstGeom>
      </xdr:spPr>
    </xdr:pic>
    <xdr:clientData/>
  </xdr:twoCellAnchor>
  <xdr:twoCellAnchor editAs="oneCell">
    <xdr:from>
      <xdr:col>2</xdr:col>
      <xdr:colOff>503274</xdr:colOff>
      <xdr:row>10</xdr:row>
      <xdr:rowOff>100790</xdr:rowOff>
    </xdr:from>
    <xdr:to>
      <xdr:col>3</xdr:col>
      <xdr:colOff>95001</xdr:colOff>
      <xdr:row>10</xdr:row>
      <xdr:rowOff>385417</xdr:rowOff>
    </xdr:to>
    <xdr:pic>
      <xdr:nvPicPr>
        <xdr:cNvPr id="5" name="図 4">
          <a:extLst>
            <a:ext uri="{FF2B5EF4-FFF2-40B4-BE49-F238E27FC236}">
              <a16:creationId xmlns:a16="http://schemas.microsoft.com/office/drawing/2014/main" id="{DDC771ED-764F-C10D-BE03-680574D0D4DA}"/>
            </a:ext>
          </a:extLst>
        </xdr:cNvPr>
        <xdr:cNvPicPr>
          <a:picLocks noChangeAspect="1"/>
        </xdr:cNvPicPr>
      </xdr:nvPicPr>
      <xdr:blipFill>
        <a:blip xmlns:r="http://schemas.openxmlformats.org/officeDocument/2006/relationships" r:embed="rId4"/>
        <a:stretch>
          <a:fillRect/>
        </a:stretch>
      </xdr:blipFill>
      <xdr:spPr>
        <a:xfrm>
          <a:off x="1323889" y="1624790"/>
          <a:ext cx="1115727" cy="284627"/>
        </a:xfrm>
        <a:prstGeom prst="rect">
          <a:avLst/>
        </a:prstGeom>
      </xdr:spPr>
    </xdr:pic>
    <xdr:clientData/>
  </xdr:twoCellAnchor>
  <xdr:twoCellAnchor editAs="oneCell">
    <xdr:from>
      <xdr:col>2</xdr:col>
      <xdr:colOff>526720</xdr:colOff>
      <xdr:row>10</xdr:row>
      <xdr:rowOff>482930</xdr:rowOff>
    </xdr:from>
    <xdr:to>
      <xdr:col>3</xdr:col>
      <xdr:colOff>65943</xdr:colOff>
      <xdr:row>10</xdr:row>
      <xdr:rowOff>670091</xdr:rowOff>
    </xdr:to>
    <xdr:pic>
      <xdr:nvPicPr>
        <xdr:cNvPr id="6" name="図 5">
          <a:extLst>
            <a:ext uri="{FF2B5EF4-FFF2-40B4-BE49-F238E27FC236}">
              <a16:creationId xmlns:a16="http://schemas.microsoft.com/office/drawing/2014/main" id="{B5B23CAD-13AF-4F5A-BAAC-6B4050A8379C}"/>
            </a:ext>
          </a:extLst>
        </xdr:cNvPr>
        <xdr:cNvPicPr>
          <a:picLocks noChangeAspect="1"/>
        </xdr:cNvPicPr>
      </xdr:nvPicPr>
      <xdr:blipFill>
        <a:blip xmlns:r="http://schemas.openxmlformats.org/officeDocument/2006/relationships" r:embed="rId5"/>
        <a:stretch>
          <a:fillRect/>
        </a:stretch>
      </xdr:blipFill>
      <xdr:spPr>
        <a:xfrm>
          <a:off x="1347335" y="2006930"/>
          <a:ext cx="1063223" cy="187161"/>
        </a:xfrm>
        <a:prstGeom prst="rect">
          <a:avLst/>
        </a:prstGeom>
      </xdr:spPr>
    </xdr:pic>
    <xdr:clientData/>
  </xdr:twoCellAnchor>
  <xdr:twoCellAnchor editAs="oneCell">
    <xdr:from>
      <xdr:col>0</xdr:col>
      <xdr:colOff>54523</xdr:colOff>
      <xdr:row>10</xdr:row>
      <xdr:rowOff>817096</xdr:rowOff>
    </xdr:from>
    <xdr:to>
      <xdr:col>2</xdr:col>
      <xdr:colOff>365915</xdr:colOff>
      <xdr:row>10</xdr:row>
      <xdr:rowOff>976496</xdr:rowOff>
    </xdr:to>
    <xdr:pic>
      <xdr:nvPicPr>
        <xdr:cNvPr id="9" name="図 8">
          <a:extLst>
            <a:ext uri="{FF2B5EF4-FFF2-40B4-BE49-F238E27FC236}">
              <a16:creationId xmlns:a16="http://schemas.microsoft.com/office/drawing/2014/main" id="{CDF8A120-53B2-3ADF-009C-A8693F60C41E}"/>
            </a:ext>
          </a:extLst>
        </xdr:cNvPr>
        <xdr:cNvPicPr>
          <a:picLocks noChangeAspect="1"/>
        </xdr:cNvPicPr>
      </xdr:nvPicPr>
      <xdr:blipFill>
        <a:blip xmlns:r="http://schemas.openxmlformats.org/officeDocument/2006/relationships" r:embed="rId6"/>
        <a:stretch>
          <a:fillRect/>
        </a:stretch>
      </xdr:blipFill>
      <xdr:spPr>
        <a:xfrm>
          <a:off x="54523" y="2341096"/>
          <a:ext cx="1249669" cy="159400"/>
        </a:xfrm>
        <a:prstGeom prst="rect">
          <a:avLst/>
        </a:prstGeom>
      </xdr:spPr>
    </xdr:pic>
    <xdr:clientData/>
  </xdr:twoCellAnchor>
  <xdr:twoCellAnchor editAs="oneCell">
    <xdr:from>
      <xdr:col>2</xdr:col>
      <xdr:colOff>591483</xdr:colOff>
      <xdr:row>10</xdr:row>
      <xdr:rowOff>804904</xdr:rowOff>
    </xdr:from>
    <xdr:to>
      <xdr:col>3</xdr:col>
      <xdr:colOff>58617</xdr:colOff>
      <xdr:row>10</xdr:row>
      <xdr:rowOff>990867</xdr:rowOff>
    </xdr:to>
    <xdr:pic>
      <xdr:nvPicPr>
        <xdr:cNvPr id="7" name="図 6" descr="Unit 42について: 弊社の責務と担当チーム - Palo Alto Networks">
          <a:extLst>
            <a:ext uri="{FF2B5EF4-FFF2-40B4-BE49-F238E27FC236}">
              <a16:creationId xmlns:a16="http://schemas.microsoft.com/office/drawing/2014/main" id="{03EB512C-1B45-0F92-C747-C6876FC32962}"/>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12098" y="2328904"/>
          <a:ext cx="991134" cy="1859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35020</xdr:colOff>
      <xdr:row>576</xdr:row>
      <xdr:rowOff>35018</xdr:rowOff>
    </xdr:from>
    <xdr:to>
      <xdr:col>31</xdr:col>
      <xdr:colOff>273945</xdr:colOff>
      <xdr:row>577</xdr:row>
      <xdr:rowOff>125804</xdr:rowOff>
    </xdr:to>
    <xdr:pic>
      <xdr:nvPicPr>
        <xdr:cNvPr id="8" name="図 7">
          <a:extLst>
            <a:ext uri="{FF2B5EF4-FFF2-40B4-BE49-F238E27FC236}">
              <a16:creationId xmlns:a16="http://schemas.microsoft.com/office/drawing/2014/main" id="{9534B7E3-2840-BC11-7BF0-B4ECD61DFC35}"/>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575553" y="40607316"/>
          <a:ext cx="854602" cy="251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0</xdr:colOff>
      <xdr:row>0</xdr:row>
      <xdr:rowOff>20877</xdr:rowOff>
    </xdr:from>
    <xdr:to>
      <xdr:col>31</xdr:col>
      <xdr:colOff>219206</xdr:colOff>
      <xdr:row>1</xdr:row>
      <xdr:rowOff>2687877</xdr:rowOff>
    </xdr:to>
    <xdr:graphicFrame macro="">
      <xdr:nvGraphicFramePr>
        <xdr:cNvPr id="10" name="グラフ 9">
          <a:extLst>
            <a:ext uri="{FF2B5EF4-FFF2-40B4-BE49-F238E27FC236}">
              <a16:creationId xmlns:a16="http://schemas.microsoft.com/office/drawing/2014/main" id="{EBC6C466-D42B-A1B1-DC2F-485946925A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1</xdr:col>
      <xdr:colOff>283936</xdr:colOff>
      <xdr:row>0</xdr:row>
      <xdr:rowOff>720306</xdr:rowOff>
    </xdr:from>
    <xdr:to>
      <xdr:col>11</xdr:col>
      <xdr:colOff>191876</xdr:colOff>
      <xdr:row>0</xdr:row>
      <xdr:rowOff>3548246</xdr:rowOff>
    </xdr:to>
    <xdr:graphicFrame macro="">
      <xdr:nvGraphicFramePr>
        <xdr:cNvPr id="26" name="グラフ 10">
          <a:extLst>
            <a:ext uri="{FF2B5EF4-FFF2-40B4-BE49-F238E27FC236}">
              <a16:creationId xmlns:a16="http://schemas.microsoft.com/office/drawing/2014/main" id="{7F18C261-93AE-4EF1-8A17-E0F2BBC3B1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1</xdr:col>
      <xdr:colOff>276425</xdr:colOff>
      <xdr:row>0</xdr:row>
      <xdr:rowOff>3507527</xdr:rowOff>
    </xdr:from>
    <xdr:to>
      <xdr:col>11</xdr:col>
      <xdr:colOff>45357</xdr:colOff>
      <xdr:row>1</xdr:row>
      <xdr:rowOff>423333</xdr:rowOff>
    </xdr:to>
    <xdr:cxnSp macro="">
      <xdr:nvCxnSpPr>
        <xdr:cNvPr id="14" name="直線コネクタ 13">
          <a:extLst>
            <a:ext uri="{FF2B5EF4-FFF2-40B4-BE49-F238E27FC236}">
              <a16:creationId xmlns:a16="http://schemas.microsoft.com/office/drawing/2014/main" id="{64744BC2-D2B6-4B3B-A386-4109E4CAC71D}"/>
            </a:ext>
          </a:extLst>
        </xdr:cNvPr>
        <xdr:cNvCxnSpPr/>
      </xdr:nvCxnSpPr>
      <xdr:spPr>
        <a:xfrm>
          <a:off x="866068" y="3507527"/>
          <a:ext cx="4289527" cy="2109199"/>
        </a:xfrm>
        <a:prstGeom prst="line">
          <a:avLst/>
        </a:prstGeom>
        <a:ln>
          <a:solidFill>
            <a:schemeClr val="bg1">
              <a:lumMod val="75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editAs="absolute">
    <xdr:from>
      <xdr:col>27</xdr:col>
      <xdr:colOff>147435</xdr:colOff>
      <xdr:row>1</xdr:row>
      <xdr:rowOff>1343680</xdr:rowOff>
    </xdr:from>
    <xdr:to>
      <xdr:col>30</xdr:col>
      <xdr:colOff>92051</xdr:colOff>
      <xdr:row>1</xdr:row>
      <xdr:rowOff>1624309</xdr:rowOff>
    </xdr:to>
    <xdr:pic>
      <xdr:nvPicPr>
        <xdr:cNvPr id="12" name="図 11">
          <a:extLst>
            <a:ext uri="{FF2B5EF4-FFF2-40B4-BE49-F238E27FC236}">
              <a16:creationId xmlns:a16="http://schemas.microsoft.com/office/drawing/2014/main" id="{66CFBB9E-5D70-4A31-82A2-68AF74E9EC8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0114853" y="6538077"/>
          <a:ext cx="852036" cy="280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25</xdr:col>
      <xdr:colOff>193177</xdr:colOff>
      <xdr:row>1</xdr:row>
      <xdr:rowOff>1628042</xdr:rowOff>
    </xdr:from>
    <xdr:to>
      <xdr:col>30</xdr:col>
      <xdr:colOff>254598</xdr:colOff>
      <xdr:row>1</xdr:row>
      <xdr:rowOff>1845602</xdr:rowOff>
    </xdr:to>
    <xdr:sp macro="" textlink="">
      <xdr:nvSpPr>
        <xdr:cNvPr id="18" name="テキスト ボックス 17">
          <a:extLst>
            <a:ext uri="{FF2B5EF4-FFF2-40B4-BE49-F238E27FC236}">
              <a16:creationId xmlns:a16="http://schemas.microsoft.com/office/drawing/2014/main" id="{41596107-518B-DC2A-EAAF-27FD5594F41A}"/>
            </a:ext>
          </a:extLst>
        </xdr:cNvPr>
        <xdr:cNvSpPr txBox="1"/>
      </xdr:nvSpPr>
      <xdr:spPr>
        <a:xfrm>
          <a:off x="9556382" y="6826343"/>
          <a:ext cx="157498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36 years of the Cyber intelligence</a:t>
          </a:r>
          <a:endParaRPr kumimoji="1" lang="ja-JP" altLang="en-US" sz="800"/>
        </a:p>
      </xdr:txBody>
    </xdr:sp>
    <xdr:clientData/>
  </xdr:twoCellAnchor>
  <xdr:twoCellAnchor editAs="absolute">
    <xdr:from>
      <xdr:col>15</xdr:col>
      <xdr:colOff>15118</xdr:colOff>
      <xdr:row>0</xdr:row>
      <xdr:rowOff>525467</xdr:rowOff>
    </xdr:from>
    <xdr:to>
      <xdr:col>31</xdr:col>
      <xdr:colOff>28763</xdr:colOff>
      <xdr:row>0</xdr:row>
      <xdr:rowOff>3552976</xdr:rowOff>
    </xdr:to>
    <xdr:sp macro="" textlink="">
      <xdr:nvSpPr>
        <xdr:cNvPr id="25" name="正方形/長方形 14">
          <a:extLst>
            <a:ext uri="{FF2B5EF4-FFF2-40B4-BE49-F238E27FC236}">
              <a16:creationId xmlns:a16="http://schemas.microsoft.com/office/drawing/2014/main" id="{C2D30820-7EA2-3D2F-B229-A3CAC1DD7421}"/>
            </a:ext>
          </a:extLst>
        </xdr:cNvPr>
        <xdr:cNvSpPr/>
      </xdr:nvSpPr>
      <xdr:spPr>
        <a:xfrm>
          <a:off x="6334880" y="525467"/>
          <a:ext cx="4874419" cy="3027509"/>
        </a:xfrm>
        <a:prstGeom prst="rect">
          <a:avLst/>
        </a:prstGeom>
        <a:noFill/>
        <a:ln w="22225">
          <a:solidFill>
            <a:srgbClr val="00B05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15</xdr:col>
      <xdr:colOff>225324</xdr:colOff>
      <xdr:row>0</xdr:row>
      <xdr:rowOff>603537</xdr:rowOff>
    </xdr:from>
    <xdr:to>
      <xdr:col>22</xdr:col>
      <xdr:colOff>155931</xdr:colOff>
      <xdr:row>0</xdr:row>
      <xdr:rowOff>931897</xdr:rowOff>
    </xdr:to>
    <xdr:sp macro="" textlink="">
      <xdr:nvSpPr>
        <xdr:cNvPr id="16" name="テキスト ボックス 15">
          <a:extLst>
            <a:ext uri="{FF2B5EF4-FFF2-40B4-BE49-F238E27FC236}">
              <a16:creationId xmlns:a16="http://schemas.microsoft.com/office/drawing/2014/main" id="{1F51FE45-0558-F920-7568-AFE47BFA1340}"/>
            </a:ext>
          </a:extLst>
        </xdr:cNvPr>
        <xdr:cNvSpPr txBox="1"/>
      </xdr:nvSpPr>
      <xdr:spPr>
        <a:xfrm>
          <a:off x="6540529" y="603537"/>
          <a:ext cx="2049594" cy="328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00B050"/>
              </a:solidFill>
            </a:rPr>
            <a:t>併用導入に値する</a:t>
          </a:r>
          <a:r>
            <a:rPr kumimoji="1" lang="en-US" altLang="ja-JP" sz="1100" b="1">
              <a:solidFill>
                <a:srgbClr val="00B050"/>
              </a:solidFill>
            </a:rPr>
            <a:t>AV</a:t>
          </a:r>
          <a:r>
            <a:rPr kumimoji="1" lang="ja-JP" altLang="en-US" sz="1100" b="1">
              <a:solidFill>
                <a:srgbClr val="00B050"/>
              </a:solidFill>
            </a:rPr>
            <a:t>エンジン</a:t>
          </a:r>
        </a:p>
      </xdr:txBody>
    </xdr:sp>
    <xdr:clientData/>
  </xdr:twoCellAnchor>
  <xdr:twoCellAnchor editAs="absolute">
    <xdr:from>
      <xdr:col>11</xdr:col>
      <xdr:colOff>219423</xdr:colOff>
      <xdr:row>0</xdr:row>
      <xdr:rowOff>3093169</xdr:rowOff>
    </xdr:from>
    <xdr:to>
      <xdr:col>16</xdr:col>
      <xdr:colOff>3865</xdr:colOff>
      <xdr:row>0</xdr:row>
      <xdr:rowOff>3250448</xdr:rowOff>
    </xdr:to>
    <xdr:sp macro="" textlink="">
      <xdr:nvSpPr>
        <xdr:cNvPr id="19" name="テキスト ボックス 18">
          <a:extLst>
            <a:ext uri="{FF2B5EF4-FFF2-40B4-BE49-F238E27FC236}">
              <a16:creationId xmlns:a16="http://schemas.microsoft.com/office/drawing/2014/main" id="{9060D015-4681-942E-5FC0-D6AAE50746D0}"/>
            </a:ext>
          </a:extLst>
        </xdr:cNvPr>
        <xdr:cNvSpPr txBox="1"/>
      </xdr:nvSpPr>
      <xdr:spPr>
        <a:xfrm>
          <a:off x="5329661" y="3093169"/>
          <a:ext cx="1296347" cy="1572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b="1"/>
            <a:t>既存方式</a:t>
          </a:r>
          <a:r>
            <a:rPr kumimoji="1" lang="en-US" altLang="ja-JP" sz="600" b="1"/>
            <a:t>AV</a:t>
          </a:r>
          <a:r>
            <a:rPr kumimoji="1" lang="ja-JP" altLang="en-US" sz="600" b="1"/>
            <a:t>エンジン密集エリア</a:t>
          </a:r>
        </a:p>
      </xdr:txBody>
    </xdr:sp>
    <xdr:clientData/>
  </xdr:twoCellAnchor>
  <xdr:twoCellAnchor editAs="absolute">
    <xdr:from>
      <xdr:col>11</xdr:col>
      <xdr:colOff>220018</xdr:colOff>
      <xdr:row>0</xdr:row>
      <xdr:rowOff>732916</xdr:rowOff>
    </xdr:from>
    <xdr:to>
      <xdr:col>16</xdr:col>
      <xdr:colOff>0</xdr:colOff>
      <xdr:row>0</xdr:row>
      <xdr:rowOff>3288393</xdr:rowOff>
    </xdr:to>
    <xdr:cxnSp macro="">
      <xdr:nvCxnSpPr>
        <xdr:cNvPr id="13" name="直線コネクタ 12">
          <a:extLst>
            <a:ext uri="{FF2B5EF4-FFF2-40B4-BE49-F238E27FC236}">
              <a16:creationId xmlns:a16="http://schemas.microsoft.com/office/drawing/2014/main" id="{99DAB0FA-3531-F59C-70E4-2CDCAA58BC0E}"/>
            </a:ext>
          </a:extLst>
        </xdr:cNvPr>
        <xdr:cNvCxnSpPr/>
      </xdr:nvCxnSpPr>
      <xdr:spPr>
        <a:xfrm>
          <a:off x="5330256" y="732916"/>
          <a:ext cx="1291887" cy="2555477"/>
        </a:xfrm>
        <a:prstGeom prst="line">
          <a:avLst/>
        </a:prstGeom>
        <a:ln>
          <a:solidFill>
            <a:schemeClr val="bg1">
              <a:lumMod val="75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editAs="absolute">
    <xdr:from>
      <xdr:col>19</xdr:col>
      <xdr:colOff>173690</xdr:colOff>
      <xdr:row>0</xdr:row>
      <xdr:rowOff>151550</xdr:rowOff>
    </xdr:from>
    <xdr:to>
      <xdr:col>30</xdr:col>
      <xdr:colOff>67064</xdr:colOff>
      <xdr:row>0</xdr:row>
      <xdr:rowOff>600427</xdr:rowOff>
    </xdr:to>
    <xdr:sp macro="" textlink="">
      <xdr:nvSpPr>
        <xdr:cNvPr id="20" name="テキスト ボックス 19">
          <a:extLst>
            <a:ext uri="{FF2B5EF4-FFF2-40B4-BE49-F238E27FC236}">
              <a16:creationId xmlns:a16="http://schemas.microsoft.com/office/drawing/2014/main" id="{A131D58B-A8DF-41C5-A1C7-A4C7BD991C98}"/>
            </a:ext>
          </a:extLst>
        </xdr:cNvPr>
        <xdr:cNvSpPr txBox="1"/>
      </xdr:nvSpPr>
      <xdr:spPr>
        <a:xfrm>
          <a:off x="7686421" y="151550"/>
          <a:ext cx="3255481" cy="448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どちらかの防御率が</a:t>
          </a:r>
          <a:r>
            <a:rPr kumimoji="1" lang="en-US" altLang="ja-JP" sz="700" b="1">
              <a:solidFill>
                <a:srgbClr val="FF0000"/>
              </a:solidFill>
            </a:rPr>
            <a:t>50%</a:t>
          </a:r>
          <a:r>
            <a:rPr kumimoji="1" lang="ja-JP" altLang="en-US" sz="700" b="1">
              <a:solidFill>
                <a:srgbClr val="FF0000"/>
              </a:solidFill>
            </a:rPr>
            <a:t>を下回る</a:t>
          </a:r>
          <a:r>
            <a:rPr kumimoji="1" lang="en-US" altLang="ja-JP" sz="700" b="1">
              <a:solidFill>
                <a:srgbClr val="FF0000"/>
              </a:solidFill>
            </a:rPr>
            <a:t>AV</a:t>
          </a:r>
          <a:r>
            <a:rPr kumimoji="1" lang="ja-JP" altLang="en-US" sz="700" b="1">
              <a:solidFill>
                <a:srgbClr val="FF0000"/>
              </a:solidFill>
            </a:rPr>
            <a:t>エンジン</a:t>
          </a:r>
          <a:r>
            <a:rPr kumimoji="1" lang="ja-JP" altLang="en-US" sz="700" b="1"/>
            <a:t>は、非実装時</a:t>
          </a:r>
          <a:r>
            <a:rPr kumimoji="1" lang="en-US" altLang="ja-JP" sz="700" b="1"/>
            <a:t>(Windows</a:t>
          </a:r>
          <a:r>
            <a:rPr kumimoji="1" lang="ja-JP" altLang="en-US" sz="700" b="1"/>
            <a:t>標準</a:t>
          </a:r>
          <a:r>
            <a:rPr kumimoji="1" lang="en-US" altLang="ja-JP" sz="700" b="1"/>
            <a:t>)</a:t>
          </a:r>
          <a:r>
            <a:rPr kumimoji="1" lang="ja-JP" altLang="en-US" sz="700" b="1"/>
            <a:t>と比較し防御能力を大きく低下させるため、それらの利用は</a:t>
          </a:r>
          <a:r>
            <a:rPr kumimoji="1" lang="ja-JP" altLang="en-US" sz="700" b="1">
              <a:solidFill>
                <a:srgbClr val="FF0000"/>
              </a:solidFill>
            </a:rPr>
            <a:t>強く非推奨</a:t>
          </a:r>
          <a:r>
            <a:rPr kumimoji="1" lang="ja-JP" altLang="en-US" sz="700" b="1"/>
            <a:t>とします。</a:t>
          </a:r>
        </a:p>
      </xdr:txBody>
    </xdr:sp>
    <xdr:clientData/>
  </xdr:twoCellAnchor>
  <xdr:twoCellAnchor editAs="absolute">
    <xdr:from>
      <xdr:col>1</xdr:col>
      <xdr:colOff>122433</xdr:colOff>
      <xdr:row>0</xdr:row>
      <xdr:rowOff>117052</xdr:rowOff>
    </xdr:from>
    <xdr:to>
      <xdr:col>7</xdr:col>
      <xdr:colOff>253912</xdr:colOff>
      <xdr:row>0</xdr:row>
      <xdr:rowOff>565929</xdr:rowOff>
    </xdr:to>
    <xdr:sp macro="" textlink="">
      <xdr:nvSpPr>
        <xdr:cNvPr id="21" name="テキスト ボックス 20">
          <a:extLst>
            <a:ext uri="{FF2B5EF4-FFF2-40B4-BE49-F238E27FC236}">
              <a16:creationId xmlns:a16="http://schemas.microsoft.com/office/drawing/2014/main" id="{84A3DF5A-34F9-4D36-81EF-85B365C331CF}"/>
            </a:ext>
          </a:extLst>
        </xdr:cNvPr>
        <xdr:cNvSpPr txBox="1"/>
      </xdr:nvSpPr>
      <xdr:spPr>
        <a:xfrm>
          <a:off x="712710" y="117052"/>
          <a:ext cx="3255481" cy="448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現在、マルウェアの</a:t>
          </a:r>
          <a:r>
            <a:rPr kumimoji="1" lang="en-US" altLang="ja-JP" sz="700" b="1"/>
            <a:t>9</a:t>
          </a:r>
          <a:r>
            <a:rPr kumimoji="1" lang="ja-JP" altLang="en-US" sz="700" b="1"/>
            <a:t>割は</a:t>
          </a:r>
          <a:r>
            <a:rPr kumimoji="1" lang="en-US" altLang="ja-JP" sz="700" b="1"/>
            <a:t>AI</a:t>
          </a:r>
          <a:r>
            <a:rPr kumimoji="1" lang="ja-JP" altLang="en-US" sz="700" b="1"/>
            <a:t>生成による使い捨てで、複数回使用されるケースは減少傾向です。このため全期間より</a:t>
          </a:r>
          <a:r>
            <a:rPr kumimoji="1" lang="ja-JP" altLang="en-US" sz="700" b="1">
              <a:solidFill>
                <a:srgbClr val="FF0000"/>
              </a:solidFill>
            </a:rPr>
            <a:t>一週間以内が性能を表し優先</a:t>
          </a:r>
          <a:r>
            <a:rPr kumimoji="1" lang="ja-JP" altLang="en-US" sz="700" b="1"/>
            <a:t>されます。</a:t>
          </a:r>
        </a:p>
      </xdr:txBody>
    </xdr:sp>
    <xdr:clientData/>
  </xdr:twoCellAnchor>
  <xdr:twoCellAnchor editAs="absolute">
    <xdr:from>
      <xdr:col>2</xdr:col>
      <xdr:colOff>246761</xdr:colOff>
      <xdr:row>1</xdr:row>
      <xdr:rowOff>2422113</xdr:rowOff>
    </xdr:from>
    <xdr:to>
      <xdr:col>29</xdr:col>
      <xdr:colOff>147987</xdr:colOff>
      <xdr:row>1</xdr:row>
      <xdr:rowOff>2714638</xdr:rowOff>
    </xdr:to>
    <xdr:sp macro="" textlink="">
      <xdr:nvSpPr>
        <xdr:cNvPr id="22" name="テキスト ボックス 21">
          <a:extLst>
            <a:ext uri="{FF2B5EF4-FFF2-40B4-BE49-F238E27FC236}">
              <a16:creationId xmlns:a16="http://schemas.microsoft.com/office/drawing/2014/main" id="{0BFBCAAC-935B-89D6-1EF8-47B48D523D9F}"/>
            </a:ext>
          </a:extLst>
        </xdr:cNvPr>
        <xdr:cNvSpPr txBox="1"/>
      </xdr:nvSpPr>
      <xdr:spPr>
        <a:xfrm>
          <a:off x="1180228" y="7616510"/>
          <a:ext cx="9540124" cy="292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000" b="1" i="0" u="none" strike="noStrike">
              <a:solidFill>
                <a:schemeClr val="dk1"/>
              </a:solidFill>
              <a:effectLst/>
              <a:latin typeface="Yu Gothic UI Semibold" panose="020B0700000000000000" pitchFamily="50" charset="-128"/>
              <a:ea typeface="Yu Gothic UI Semibold" panose="020B0700000000000000" pitchFamily="50" charset="-128"/>
              <a:cs typeface="+mn-cs"/>
            </a:rPr>
            <a:t>※ </a:t>
          </a:r>
          <a:r>
            <a:rPr lang="ja-JP" altLang="en-US" sz="1000" b="1" i="0" u="none" strike="noStrike">
              <a:solidFill>
                <a:schemeClr val="dk1"/>
              </a:solidFill>
              <a:effectLst/>
              <a:latin typeface="Yu Gothic UI Semibold" panose="020B0700000000000000" pitchFamily="50" charset="-128"/>
              <a:ea typeface="Yu Gothic UI Semibold" panose="020B0700000000000000" pitchFamily="50" charset="-128"/>
              <a:cs typeface="+mn-cs"/>
            </a:rPr>
            <a:t>未知ウイルス防御能力の要となるヒューリスティックエンジン</a:t>
          </a:r>
          <a:r>
            <a:rPr lang="en-US" altLang="ja-JP" sz="1000" b="1" i="0" u="none" strike="noStrike">
              <a:solidFill>
                <a:schemeClr val="dk1"/>
              </a:solidFill>
              <a:effectLst/>
              <a:latin typeface="Yu Gothic UI Semibold" panose="020B0700000000000000" pitchFamily="50" charset="-128"/>
              <a:ea typeface="Yu Gothic UI Semibold" panose="020B0700000000000000" pitchFamily="50" charset="-128"/>
              <a:cs typeface="+mn-cs"/>
            </a:rPr>
            <a:t>(</a:t>
          </a:r>
          <a:r>
            <a:rPr lang="ja-JP" altLang="en-US" sz="1000" b="1" i="0" u="none" strike="noStrike">
              <a:solidFill>
                <a:schemeClr val="dk1"/>
              </a:solidFill>
              <a:effectLst/>
              <a:latin typeface="Yu Gothic UI Semibold" panose="020B0700000000000000" pitchFamily="50" charset="-128"/>
              <a:ea typeface="Yu Gothic UI Semibold" panose="020B0700000000000000" pitchFamily="50" charset="-128"/>
              <a:cs typeface="+mn-cs"/>
            </a:rPr>
            <a:t>挙動振る舞い検出</a:t>
          </a:r>
          <a:r>
            <a:rPr lang="en-US" altLang="ja-JP" sz="1000" b="1" i="0" u="none" strike="noStrike">
              <a:solidFill>
                <a:schemeClr val="dk1"/>
              </a:solidFill>
              <a:effectLst/>
              <a:latin typeface="Yu Gothic UI Semibold" panose="020B0700000000000000" pitchFamily="50" charset="-128"/>
              <a:ea typeface="Yu Gothic UI Semibold" panose="020B0700000000000000" pitchFamily="50" charset="-128"/>
              <a:cs typeface="+mn-cs"/>
            </a:rPr>
            <a:t>)</a:t>
          </a:r>
          <a:r>
            <a:rPr lang="ja-JP" altLang="en-US" sz="1000" b="1" i="0" u="none" strike="noStrike">
              <a:solidFill>
                <a:schemeClr val="dk1"/>
              </a:solidFill>
              <a:effectLst/>
              <a:latin typeface="Yu Gothic UI Semibold" panose="020B0700000000000000" pitchFamily="50" charset="-128"/>
              <a:ea typeface="Yu Gothic UI Semibold" panose="020B0700000000000000" pitchFamily="50" charset="-128"/>
              <a:cs typeface="+mn-cs"/>
            </a:rPr>
            <a:t>の性能は、「</a:t>
          </a:r>
          <a:r>
            <a:rPr lang="en-US" altLang="ja-JP" sz="1000" b="1" i="0" u="none" strike="noStrike">
              <a:solidFill>
                <a:schemeClr val="dk1"/>
              </a:solidFill>
              <a:effectLst/>
              <a:latin typeface="Yu Gothic UI Semibold" panose="020B0700000000000000" pitchFamily="50" charset="-128"/>
              <a:ea typeface="Yu Gothic UI Semibold" panose="020B0700000000000000" pitchFamily="50" charset="-128"/>
              <a:cs typeface="+mn-cs"/>
            </a:rPr>
            <a:t>1</a:t>
          </a:r>
          <a:r>
            <a:rPr lang="ja-JP" altLang="en-US" sz="1000" b="1" i="0" u="none" strike="noStrike">
              <a:solidFill>
                <a:schemeClr val="dk1"/>
              </a:solidFill>
              <a:effectLst/>
              <a:latin typeface="Yu Gothic UI Semibold" panose="020B0700000000000000" pitchFamily="50" charset="-128"/>
              <a:ea typeface="Yu Gothic UI Semibold" panose="020B0700000000000000" pitchFamily="50" charset="-128"/>
              <a:cs typeface="+mn-cs"/>
            </a:rPr>
            <a:t>週間以内」に現れ、マルウェアシグネチャー運用チームの総合戦力が「</a:t>
          </a:r>
          <a:r>
            <a:rPr lang="en-US" altLang="ja-JP" sz="1000" b="1" i="0" u="none" strike="noStrike">
              <a:solidFill>
                <a:schemeClr val="dk1"/>
              </a:solidFill>
              <a:effectLst/>
              <a:latin typeface="Yu Gothic UI Semibold" panose="020B0700000000000000" pitchFamily="50" charset="-128"/>
              <a:ea typeface="Yu Gothic UI Semibold" panose="020B0700000000000000" pitchFamily="50" charset="-128"/>
              <a:cs typeface="+mn-cs"/>
            </a:rPr>
            <a:t>1</a:t>
          </a:r>
          <a:r>
            <a:rPr lang="ja-JP" altLang="en-US" sz="1000" b="1" i="0" u="none" strike="noStrike">
              <a:solidFill>
                <a:schemeClr val="dk1"/>
              </a:solidFill>
              <a:effectLst/>
              <a:latin typeface="Yu Gothic UI Semibold" panose="020B0700000000000000" pitchFamily="50" charset="-128"/>
              <a:ea typeface="Yu Gothic UI Semibold" panose="020B0700000000000000" pitchFamily="50" charset="-128"/>
              <a:cs typeface="+mn-cs"/>
            </a:rPr>
            <a:t>年以内」に現れます。</a:t>
          </a:r>
          <a:r>
            <a:rPr lang="ja-JP" altLang="en-US" sz="1000">
              <a:effectLst/>
              <a:latin typeface="Yu Gothic UI Semibold" panose="020B0700000000000000" pitchFamily="50" charset="-128"/>
              <a:ea typeface="Yu Gothic UI Semibold" panose="020B0700000000000000" pitchFamily="50" charset="-128"/>
            </a:rPr>
            <a:t> </a:t>
          </a:r>
          <a:endParaRPr kumimoji="1" lang="ja-JP" altLang="en-US" sz="1000">
            <a:latin typeface="Yu Gothic UI Semibold" panose="020B0700000000000000" pitchFamily="50" charset="-128"/>
            <a:ea typeface="Yu Gothic UI Semibold" panose="020B0700000000000000" pitchFamily="50" charset="-128"/>
          </a:endParaRPr>
        </a:p>
      </xdr:txBody>
    </xdr:sp>
    <xdr:clientData/>
  </xdr:twoCellAnchor>
  <xdr:twoCellAnchor editAs="absolute">
    <xdr:from>
      <xdr:col>15</xdr:col>
      <xdr:colOff>226886</xdr:colOff>
      <xdr:row>0</xdr:row>
      <xdr:rowOff>818818</xdr:rowOff>
    </xdr:from>
    <xdr:to>
      <xdr:col>28</xdr:col>
      <xdr:colOff>68204</xdr:colOff>
      <xdr:row>0</xdr:row>
      <xdr:rowOff>1457188</xdr:rowOff>
    </xdr:to>
    <xdr:sp macro="" textlink="">
      <xdr:nvSpPr>
        <xdr:cNvPr id="23" name="テキスト ボックス 22">
          <a:extLst>
            <a:ext uri="{FF2B5EF4-FFF2-40B4-BE49-F238E27FC236}">
              <a16:creationId xmlns:a16="http://schemas.microsoft.com/office/drawing/2014/main" id="{2219D73A-C1E5-41D1-A241-2605B2202044}"/>
            </a:ext>
          </a:extLst>
        </xdr:cNvPr>
        <xdr:cNvSpPr txBox="1"/>
      </xdr:nvSpPr>
      <xdr:spPr>
        <a:xfrm>
          <a:off x="6542091" y="818818"/>
          <a:ext cx="3792236" cy="638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chemeClr val="accent6">
                  <a:lumMod val="75000"/>
                </a:schemeClr>
              </a:solidFill>
            </a:rPr>
            <a:t>PC Matic</a:t>
          </a:r>
          <a:r>
            <a:rPr kumimoji="1" lang="ja-JP" altLang="en-US" sz="700" b="1">
              <a:solidFill>
                <a:schemeClr val="accent6">
                  <a:lumMod val="75000"/>
                </a:schemeClr>
              </a:solidFill>
            </a:rPr>
            <a:t>は</a:t>
          </a:r>
          <a:r>
            <a:rPr kumimoji="1" lang="en-US" altLang="ja-JP" sz="700" b="1">
              <a:solidFill>
                <a:schemeClr val="accent6">
                  <a:lumMod val="75000"/>
                </a:schemeClr>
              </a:solidFill>
            </a:rPr>
            <a:t>Microsoft</a:t>
          </a:r>
          <a:r>
            <a:rPr kumimoji="1" lang="ja-JP" altLang="en-US" sz="700" b="1">
              <a:solidFill>
                <a:schemeClr val="accent6">
                  <a:lumMod val="75000"/>
                </a:schemeClr>
              </a:solidFill>
            </a:rPr>
            <a:t>認定の</a:t>
          </a:r>
          <a:r>
            <a:rPr kumimoji="1" lang="en-US" altLang="ja-JP" sz="700" b="1">
              <a:solidFill>
                <a:schemeClr val="accent6">
                  <a:lumMod val="75000"/>
                </a:schemeClr>
              </a:solidFill>
            </a:rPr>
            <a:t>EPP</a:t>
          </a:r>
          <a:r>
            <a:rPr kumimoji="1" lang="ja-JP" altLang="en-US" sz="700" b="1">
              <a:solidFill>
                <a:schemeClr val="accent6">
                  <a:lumMod val="75000"/>
                </a:schemeClr>
              </a:solidFill>
            </a:rPr>
            <a:t>を内包しているため、</a:t>
          </a:r>
          <a:r>
            <a:rPr kumimoji="1" lang="en-US" altLang="ja-JP" sz="700" b="1">
              <a:solidFill>
                <a:schemeClr val="accent6">
                  <a:lumMod val="75000"/>
                </a:schemeClr>
              </a:solidFill>
            </a:rPr>
            <a:t>Firewall</a:t>
          </a:r>
          <a:r>
            <a:rPr kumimoji="1" lang="ja-JP" altLang="en-US" sz="700" b="1">
              <a:solidFill>
                <a:schemeClr val="accent6">
                  <a:lumMod val="75000"/>
                </a:schemeClr>
              </a:solidFill>
            </a:rPr>
            <a:t>装置と連携する</a:t>
          </a:r>
          <a:r>
            <a:rPr kumimoji="1" lang="en-US" altLang="ja-JP" sz="700" b="1">
              <a:solidFill>
                <a:schemeClr val="accent6">
                  <a:lumMod val="75000"/>
                </a:schemeClr>
              </a:solidFill>
            </a:rPr>
            <a:t>EPP</a:t>
          </a:r>
          <a:r>
            <a:rPr kumimoji="1" lang="ja-JP" altLang="en-US" sz="700" b="1">
              <a:solidFill>
                <a:schemeClr val="accent6">
                  <a:lumMod val="75000"/>
                </a:schemeClr>
              </a:solidFill>
            </a:rPr>
            <a:t>などの他は別途導入する必要性はありません。</a:t>
          </a:r>
          <a:r>
            <a:rPr kumimoji="1" lang="en-US" altLang="ja-JP" sz="700" b="1">
              <a:solidFill>
                <a:schemeClr val="accent6">
                  <a:lumMod val="75000"/>
                </a:schemeClr>
              </a:solidFill>
            </a:rPr>
            <a:t>PC Matic</a:t>
          </a:r>
          <a:r>
            <a:rPr kumimoji="1" lang="ja-JP" altLang="en-US" sz="700" b="1">
              <a:solidFill>
                <a:schemeClr val="accent6">
                  <a:lumMod val="75000"/>
                </a:schemeClr>
              </a:solidFill>
            </a:rPr>
            <a:t>の</a:t>
          </a:r>
          <a:r>
            <a:rPr kumimoji="1" lang="en-US" altLang="ja-JP" sz="700" b="1">
              <a:solidFill>
                <a:schemeClr val="accent6">
                  <a:lumMod val="75000"/>
                </a:schemeClr>
              </a:solidFill>
            </a:rPr>
            <a:t>EPP</a:t>
          </a:r>
          <a:r>
            <a:rPr kumimoji="1" lang="ja-JP" altLang="en-US" sz="700" b="1">
              <a:solidFill>
                <a:schemeClr val="accent6">
                  <a:lumMod val="75000"/>
                </a:schemeClr>
              </a:solidFill>
            </a:rPr>
            <a:t>がマルウェアを見逃し、他社</a:t>
          </a:r>
          <a:r>
            <a:rPr kumimoji="1" lang="en-US" altLang="ja-JP" sz="700" b="1">
              <a:solidFill>
                <a:schemeClr val="accent6">
                  <a:lumMod val="75000"/>
                </a:schemeClr>
              </a:solidFill>
            </a:rPr>
            <a:t>EPP</a:t>
          </a:r>
          <a:r>
            <a:rPr kumimoji="1" lang="ja-JP" altLang="en-US" sz="700" b="1">
              <a:solidFill>
                <a:schemeClr val="accent6">
                  <a:lumMod val="75000"/>
                </a:schemeClr>
              </a:solidFill>
            </a:rPr>
            <a:t>が検出したという事例は過去</a:t>
          </a:r>
          <a:r>
            <a:rPr kumimoji="1" lang="en-US" altLang="ja-JP" sz="700" b="1">
              <a:solidFill>
                <a:schemeClr val="accent6">
                  <a:lumMod val="75000"/>
                </a:schemeClr>
              </a:solidFill>
            </a:rPr>
            <a:t>10</a:t>
          </a:r>
          <a:r>
            <a:rPr kumimoji="1" lang="ja-JP" altLang="en-US" sz="700" b="1">
              <a:solidFill>
                <a:schemeClr val="accent6">
                  <a:lumMod val="75000"/>
                </a:schemeClr>
              </a:solidFill>
            </a:rPr>
            <a:t>数年間ありません。</a:t>
          </a:r>
        </a:p>
      </xdr:txBody>
    </xdr:sp>
    <xdr:clientData/>
  </xdr:twoCellAnchor>
  <xdr:twoCellAnchor editAs="absolute">
    <xdr:from>
      <xdr:col>11</xdr:col>
      <xdr:colOff>30238</xdr:colOff>
      <xdr:row>0</xdr:row>
      <xdr:rowOff>3295952</xdr:rowOff>
    </xdr:from>
    <xdr:to>
      <xdr:col>15</xdr:col>
      <xdr:colOff>290286</xdr:colOff>
      <xdr:row>1</xdr:row>
      <xdr:rowOff>438452</xdr:rowOff>
    </xdr:to>
    <xdr:sp macro="" textlink="">
      <xdr:nvSpPr>
        <xdr:cNvPr id="17" name="正方形/長方形 16">
          <a:extLst>
            <a:ext uri="{FF2B5EF4-FFF2-40B4-BE49-F238E27FC236}">
              <a16:creationId xmlns:a16="http://schemas.microsoft.com/office/drawing/2014/main" id="{00244104-2418-4BD0-D771-387CD9FB8907}"/>
            </a:ext>
          </a:extLst>
        </xdr:cNvPr>
        <xdr:cNvSpPr>
          <a:spLocks noChangeAspect="1"/>
        </xdr:cNvSpPr>
      </xdr:nvSpPr>
      <xdr:spPr>
        <a:xfrm>
          <a:off x="5140476" y="3295952"/>
          <a:ext cx="1469572" cy="2335893"/>
        </a:xfrm>
        <a:prstGeom prst="rect">
          <a:avLst/>
        </a:prstGeom>
        <a:noFill/>
        <a:ln w="22225">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83507</xdr:colOff>
      <xdr:row>0</xdr:row>
      <xdr:rowOff>2249467</xdr:rowOff>
    </xdr:from>
    <xdr:to>
      <xdr:col>0</xdr:col>
      <xdr:colOff>386219</xdr:colOff>
      <xdr:row>0</xdr:row>
      <xdr:rowOff>2807919</xdr:rowOff>
    </xdr:to>
    <xdr:sp macro="" textlink="">
      <xdr:nvSpPr>
        <xdr:cNvPr id="15" name="四角形: 角を丸くする 14">
          <a:extLst>
            <a:ext uri="{FF2B5EF4-FFF2-40B4-BE49-F238E27FC236}">
              <a16:creationId xmlns:a16="http://schemas.microsoft.com/office/drawing/2014/main" id="{B4676532-92F3-AE17-CB14-E41832E8430C}"/>
            </a:ext>
          </a:extLst>
        </xdr:cNvPr>
        <xdr:cNvSpPr/>
      </xdr:nvSpPr>
      <xdr:spPr>
        <a:xfrm>
          <a:off x="83507" y="2249467"/>
          <a:ext cx="302712" cy="558452"/>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b="1"/>
            <a:t>性能</a:t>
          </a:r>
        </a:p>
      </xdr:txBody>
    </xdr:sp>
    <xdr:clientData/>
  </xdr:twoCellAnchor>
  <xdr:twoCellAnchor>
    <xdr:from>
      <xdr:col>7</xdr:col>
      <xdr:colOff>293317</xdr:colOff>
      <xdr:row>1</xdr:row>
      <xdr:rowOff>2067841</xdr:rowOff>
    </xdr:from>
    <xdr:to>
      <xdr:col>9</xdr:col>
      <xdr:colOff>120040</xdr:colOff>
      <xdr:row>1</xdr:row>
      <xdr:rowOff>2385166</xdr:rowOff>
    </xdr:to>
    <xdr:sp macro="" textlink="">
      <xdr:nvSpPr>
        <xdr:cNvPr id="24" name="四角形: 角を丸くする 23">
          <a:extLst>
            <a:ext uri="{FF2B5EF4-FFF2-40B4-BE49-F238E27FC236}">
              <a16:creationId xmlns:a16="http://schemas.microsoft.com/office/drawing/2014/main" id="{4C888069-9A62-4DD0-B5D4-4D9A0285D408}"/>
            </a:ext>
          </a:extLst>
        </xdr:cNvPr>
        <xdr:cNvSpPr/>
      </xdr:nvSpPr>
      <xdr:spPr>
        <a:xfrm>
          <a:off x="4014591" y="7266142"/>
          <a:ext cx="604381" cy="317325"/>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t>組織力</a:t>
          </a:r>
        </a:p>
      </xdr:txBody>
    </xdr:sp>
    <xdr:clientData/>
  </xdr:twoCellAnchor>
  <xdr:twoCellAnchor editAs="oneCell">
    <xdr:from>
      <xdr:col>0</xdr:col>
      <xdr:colOff>140918</xdr:colOff>
      <xdr:row>579</xdr:row>
      <xdr:rowOff>41753</xdr:rowOff>
    </xdr:from>
    <xdr:to>
      <xdr:col>30</xdr:col>
      <xdr:colOff>167014</xdr:colOff>
      <xdr:row>592</xdr:row>
      <xdr:rowOff>41753</xdr:rowOff>
    </xdr:to>
    <xdr:sp macro="" textlink="">
      <xdr:nvSpPr>
        <xdr:cNvPr id="11" name="四角形: 角を丸くする 10">
          <a:extLst>
            <a:ext uri="{FF2B5EF4-FFF2-40B4-BE49-F238E27FC236}">
              <a16:creationId xmlns:a16="http://schemas.microsoft.com/office/drawing/2014/main" id="{0536E5CF-78A0-4F8F-BD7F-811760948468}"/>
            </a:ext>
          </a:extLst>
        </xdr:cNvPr>
        <xdr:cNvSpPr/>
      </xdr:nvSpPr>
      <xdr:spPr>
        <a:xfrm>
          <a:off x="140918" y="83893068"/>
          <a:ext cx="10897644" cy="1696233"/>
        </a:xfrm>
        <a:prstGeom prst="roundRect">
          <a:avLst/>
        </a:prstGeom>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2000"/>
            </a:lnSpc>
          </a:pPr>
          <a:r>
            <a:rPr kumimoji="1" lang="ja-JP" altLang="en-US" sz="1800" b="0" spc="-100" baseline="0"/>
            <a:t>この</a:t>
          </a:r>
          <a:r>
            <a:rPr kumimoji="1" lang="en-US" altLang="ja-JP" sz="1800" b="0" spc="-100" baseline="0"/>
            <a:t>365</a:t>
          </a:r>
          <a:r>
            <a:rPr kumimoji="1" lang="ja-JP" altLang="en-US" sz="1800" b="0" spc="-100" baseline="0"/>
            <a:t>日間の新種・亜種マルウェアのレポートからお分かり頂ける通り、</a:t>
          </a:r>
        </a:p>
        <a:p>
          <a:pPr algn="ctr">
            <a:lnSpc>
              <a:spcPts val="2000"/>
            </a:lnSpc>
          </a:pPr>
          <a:r>
            <a:rPr kumimoji="1" lang="en-US" altLang="ja-JP" sz="1800" b="0" spc="-100" baseline="0"/>
            <a:t>Windows</a:t>
          </a:r>
          <a:r>
            <a:rPr kumimoji="1" lang="ja-JP" altLang="en-US" sz="1800" b="0" spc="-100" baseline="0"/>
            <a:t>標準の</a:t>
          </a:r>
          <a:r>
            <a:rPr kumimoji="1" lang="en-US" altLang="ja-JP" sz="1800" b="0" spc="-100" baseline="0"/>
            <a:t>Microsoft Defender</a:t>
          </a:r>
          <a:r>
            <a:rPr kumimoji="1" lang="ja-JP" altLang="en-US" sz="1800" b="0" spc="-100" baseline="0"/>
            <a:t>で防御できるマルウェアやランサムウェアに対し、</a:t>
          </a:r>
        </a:p>
        <a:p>
          <a:pPr algn="ctr">
            <a:lnSpc>
              <a:spcPts val="2000"/>
            </a:lnSpc>
          </a:pPr>
          <a:r>
            <a:rPr kumimoji="1" lang="ja-JP" altLang="en-US" sz="1800" b="0" spc="-100" baseline="0"/>
            <a:t>有料の製品を導入することで、逆に感染リスクが増大する製品が多数ある事実をご理解ください。</a:t>
          </a:r>
        </a:p>
        <a:p>
          <a:pPr algn="ctr">
            <a:lnSpc>
              <a:spcPts val="2000"/>
            </a:lnSpc>
          </a:pPr>
          <a:r>
            <a:rPr kumimoji="1" lang="ja-JP" altLang="en-US" sz="1800" b="0" spc="-100" baseline="0"/>
            <a:t>上記のセキュリティ企業によるマルウェア報告書は</a:t>
          </a:r>
          <a:r>
            <a:rPr kumimoji="1" lang="en-US" altLang="ja-JP" sz="1800" b="0" spc="-100" baseline="0"/>
            <a:t>Microsoft Defender</a:t>
          </a:r>
          <a:r>
            <a:rPr kumimoji="1" lang="ja-JP" altLang="en-US" sz="1800" b="0" spc="-100" baseline="0"/>
            <a:t>を無効化し、</a:t>
          </a:r>
        </a:p>
        <a:p>
          <a:pPr algn="ctr">
            <a:lnSpc>
              <a:spcPts val="2000"/>
            </a:lnSpc>
          </a:pPr>
          <a:r>
            <a:rPr kumimoji="1" lang="ja-JP" altLang="en-US" sz="1800" b="0" spc="-100" baseline="0"/>
            <a:t>マルウェアの挙動をレポートしています。マルウェア名をクリックするとレポートを参照して頂けます。</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0.00605</cdr:x>
      <cdr:y>0.35308</cdr:y>
    </cdr:from>
    <cdr:to>
      <cdr:x>0.03703</cdr:x>
      <cdr:y>0.69764</cdr:y>
    </cdr:to>
    <cdr:sp macro="" textlink="">
      <cdr:nvSpPr>
        <cdr:cNvPr id="2" name="テキスト ボックス 1">
          <a:extLst xmlns:a="http://schemas.openxmlformats.org/drawingml/2006/main">
            <a:ext uri="{FF2B5EF4-FFF2-40B4-BE49-F238E27FC236}">
              <a16:creationId xmlns:a16="http://schemas.microsoft.com/office/drawing/2014/main" id="{9962CD3A-2518-A3E4-B20A-DA640A7B2E35}"/>
            </a:ext>
          </a:extLst>
        </cdr:cNvPr>
        <cdr:cNvSpPr txBox="1"/>
      </cdr:nvSpPr>
      <cdr:spPr>
        <a:xfrm xmlns:a="http://schemas.openxmlformats.org/drawingml/2006/main">
          <a:off x="65508" y="2696656"/>
          <a:ext cx="335305" cy="2631526"/>
        </a:xfrm>
        <a:prstGeom xmlns:a="http://schemas.openxmlformats.org/drawingml/2006/main" prst="rect">
          <a:avLst/>
        </a:prstGeom>
      </cdr:spPr>
      <cdr:txBody>
        <a:bodyPr xmlns:a="http://schemas.openxmlformats.org/drawingml/2006/main" vertOverflow="clip" vert="eaVert" wrap="none" rtlCol="0"/>
        <a:lstStyle xmlns:a="http://schemas.openxmlformats.org/drawingml/2006/main"/>
        <a:p xmlns:a="http://schemas.openxmlformats.org/drawingml/2006/main">
          <a:r>
            <a:rPr lang="ja-JP" altLang="en-US" sz="1100" b="1" kern="1200"/>
            <a:t>エンジンが検体取得してから</a:t>
          </a:r>
          <a:r>
            <a:rPr lang="ja-JP" altLang="en-US" sz="1100" b="1" kern="1200">
              <a:solidFill>
                <a:srgbClr val="FF0000"/>
              </a:solidFill>
            </a:rPr>
            <a:t>１週間以内</a:t>
          </a:r>
        </a:p>
      </cdr:txBody>
    </cdr:sp>
  </cdr:relSizeAnchor>
  <cdr:relSizeAnchor xmlns:cdr="http://schemas.openxmlformats.org/drawingml/2006/chartDrawing">
    <cdr:from>
      <cdr:x>0.39875</cdr:x>
      <cdr:y>0.92675</cdr:y>
    </cdr:from>
    <cdr:to>
      <cdr:x>0.63245</cdr:x>
      <cdr:y>0.96351</cdr:y>
    </cdr:to>
    <cdr:sp macro="" textlink="">
      <cdr:nvSpPr>
        <cdr:cNvPr id="3" name="テキスト ボックス 2">
          <a:extLst xmlns:a="http://schemas.openxmlformats.org/drawingml/2006/main">
            <a:ext uri="{FF2B5EF4-FFF2-40B4-BE49-F238E27FC236}">
              <a16:creationId xmlns:a16="http://schemas.microsoft.com/office/drawing/2014/main" id="{DEE8CB10-739F-4D69-7A96-1EF89CC2446C}"/>
            </a:ext>
          </a:extLst>
        </cdr:cNvPr>
        <cdr:cNvSpPr txBox="1"/>
      </cdr:nvSpPr>
      <cdr:spPr>
        <a:xfrm xmlns:a="http://schemas.openxmlformats.org/drawingml/2006/main">
          <a:off x="4555642" y="7358531"/>
          <a:ext cx="2669971" cy="29188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ja-JP" sz="1100" b="1">
              <a:effectLst/>
              <a:latin typeface="+mn-lt"/>
              <a:ea typeface="+mn-ea"/>
              <a:cs typeface="+mn-cs"/>
            </a:rPr>
            <a:t>エンジンが検体取得してから</a:t>
          </a:r>
          <a:r>
            <a:rPr lang="en-US" altLang="ja-JP" sz="1100" b="1">
              <a:solidFill>
                <a:srgbClr val="FF0000"/>
              </a:solidFill>
              <a:effectLst/>
              <a:latin typeface="+mn-lt"/>
              <a:ea typeface="+mn-ea"/>
              <a:cs typeface="+mn-cs"/>
            </a:rPr>
            <a:t>1</a:t>
          </a:r>
          <a:r>
            <a:rPr lang="ja-JP" altLang="en-US" sz="1100" b="1">
              <a:solidFill>
                <a:srgbClr val="FF0000"/>
              </a:solidFill>
              <a:effectLst/>
              <a:latin typeface="+mn-lt"/>
              <a:ea typeface="+mn-ea"/>
              <a:cs typeface="+mn-cs"/>
            </a:rPr>
            <a:t>年以内</a:t>
          </a:r>
          <a:endParaRPr lang="ja-JP" altLang="en-US" sz="1100" b="1" kern="1200">
            <a:solidFill>
              <a:srgbClr val="FF0000"/>
            </a:solidFill>
          </a:endParaRPr>
        </a:p>
      </cdr:txBody>
    </cdr:sp>
  </cdr:relSizeAnchor>
</c:userShape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cloud.google.com/blog/topics/threat-intelligence/prc-nexus-espionage-targets-diplomats?hl=en" TargetMode="External"/><Relationship Id="rId170" Type="http://schemas.openxmlformats.org/officeDocument/2006/relationships/hyperlink" Target="https://www.virustotal.com/gui/file/d429934b06de67c156dc559b33c34db5e02bc56ac2c1cd45ee03e6a21cf003af/detection" TargetMode="External"/><Relationship Id="rId268" Type="http://schemas.openxmlformats.org/officeDocument/2006/relationships/hyperlink" Target="https://www.virustotal.com/gui/file/1fd111954e3eefeef07557345918ea6527898b741dfd9242ff4f5c2ddceaa5e9/detection" TargetMode="External"/><Relationship Id="rId475" Type="http://schemas.openxmlformats.org/officeDocument/2006/relationships/hyperlink" Target="https://x.com/pcrisk/status/2022213051328688596" TargetMode="External"/><Relationship Id="rId682" Type="http://schemas.openxmlformats.org/officeDocument/2006/relationships/hyperlink" Target="https://www.virustotal.com/gui/file/be1762627070078722cff01af73a388017283b0aa87f4c34e86fa0ceb8012b2d/detection" TargetMode="External"/><Relationship Id="rId128" Type="http://schemas.openxmlformats.org/officeDocument/2006/relationships/hyperlink" Target="https://www.virustotal.com/gui/file/c1ca053e3c346513bac332b5740848ed9c496895201abc734f2de131ec1b9fb2/detection" TargetMode="External"/><Relationship Id="rId335" Type="http://schemas.openxmlformats.org/officeDocument/2006/relationships/hyperlink" Target="https://x.com/malwrhunterteam/status/2015701249765597545" TargetMode="External"/><Relationship Id="rId542" Type="http://schemas.openxmlformats.org/officeDocument/2006/relationships/hyperlink" Target="https://www.virustotal.com/gui/file/f3bb76e8988bd2170debbb745f78ee2349186b1bb05987e6b0a0e0af9024ac99/detection" TargetMode="External"/><Relationship Id="rId987" Type="http://schemas.openxmlformats.org/officeDocument/2006/relationships/hyperlink" Target="https://x.com/suyog41/status/2074380475389612052" TargetMode="External"/><Relationship Id="rId402" Type="http://schemas.openxmlformats.org/officeDocument/2006/relationships/hyperlink" Target="https://www.virustotal.com/gui/file/06256309abc9e6e3124013b171174f9b1b0d5e709733e6cc152cb8bcf4658359/detection" TargetMode="External"/><Relationship Id="rId847" Type="http://schemas.openxmlformats.org/officeDocument/2006/relationships/hyperlink" Target="https://www.seqrite.com/blog/operation-grieflure-dissecting-an-apt-campaign-targeting-vietnams-military-telecom-philippine-healthcare/" TargetMode="External"/><Relationship Id="rId1032" Type="http://schemas.openxmlformats.org/officeDocument/2006/relationships/hyperlink" Target="https://www.virustotal.com/gui/file/75e51774b8f79e5f256eaae639635f911b3e744d4774fd6068dd980255621509/detection" TargetMode="External"/><Relationship Id="rId707" Type="http://schemas.openxmlformats.org/officeDocument/2006/relationships/hyperlink" Target="https://www.team-cymru.com/post/yurei-double-extortion-ransomware-campaign-toolkit" TargetMode="External"/><Relationship Id="rId914" Type="http://schemas.openxmlformats.org/officeDocument/2006/relationships/hyperlink" Target="https://www.virustotal.com/gui/file/2e842eab0c16ddd1a2ec4a56610adb58d115b65a1e08e9b67e7e375f8eed0873/detection" TargetMode="External"/><Relationship Id="rId43" Type="http://schemas.openxmlformats.org/officeDocument/2006/relationships/hyperlink" Target="https://www.recordedfuture.com/research/from-castleloader-to-castlerat-tag-150-advances-operations" TargetMode="External"/><Relationship Id="rId192" Type="http://schemas.openxmlformats.org/officeDocument/2006/relationships/hyperlink" Target="https://www.virustotal.com/gui/file/c70fafe5f9a3e5a9ee7de584dd024cb552443659f06348398d3873aa88fd6682/detection" TargetMode="External"/><Relationship Id="rId497" Type="http://schemas.openxmlformats.org/officeDocument/2006/relationships/hyperlink" Target="https://securelist.com/mysterious-elephant-apt-ttps-and-tools/117596/" TargetMode="External"/><Relationship Id="rId357" Type="http://schemas.openxmlformats.org/officeDocument/2006/relationships/hyperlink" Target="https://www.aikido.dev/blog/fake-clawdbot-vscode-extension-malware" TargetMode="External"/><Relationship Id="rId217" Type="http://schemas.openxmlformats.org/officeDocument/2006/relationships/hyperlink" Target="https://www.rapid7.com/blog/post/tr-santastealer-is-coming-to-town-a-new-ambitious-infostealer-advertised-on-underground-forums/" TargetMode="External"/><Relationship Id="rId564" Type="http://schemas.openxmlformats.org/officeDocument/2006/relationships/hyperlink" Target="https://www.virustotal.com/gui/file/6fd647f5f80e2b0861e1abdc05a0d748b28de6c1ca3030c2855b9388cad4cf8c/detection" TargetMode="External"/><Relationship Id="rId771" Type="http://schemas.openxmlformats.org/officeDocument/2006/relationships/hyperlink" Target="https://x.com/SquiblydooBlog/status/2044931531928428929" TargetMode="External"/><Relationship Id="rId869" Type="http://schemas.openxmlformats.org/officeDocument/2006/relationships/hyperlink" Target="https://www.virustotal.com/gui/file/2a5cbb510f83d562c3fc5bae7762ad75bf7f943e14689721b570c8aa50fd7aa6/detection" TargetMode="External"/><Relationship Id="rId424" Type="http://schemas.openxmlformats.org/officeDocument/2006/relationships/hyperlink" Target="https://www.virustotal.com/gui/file/c5554ab2ea04e9d938a47b09ea34ebedb46c223a500aa70f08f4b2dc6864bd90/detection" TargetMode="External"/><Relationship Id="rId631" Type="http://schemas.openxmlformats.org/officeDocument/2006/relationships/hyperlink" Target="https://www.acronis.com/en/tru/posts/vidar-stealer-20-distributed-via-fake-game-cheats-on-github-and-reddit/" TargetMode="External"/><Relationship Id="rId729" Type="http://schemas.openxmlformats.org/officeDocument/2006/relationships/hyperlink" Target="https://blog.talosintelligence.com/new-lua-based-malware-lucidrook/" TargetMode="External"/><Relationship Id="rId1054" Type="http://schemas.openxmlformats.org/officeDocument/2006/relationships/hyperlink" Target="https://www.virustotal.com/gui/file/fa158335b9075b1275f9db165cf21feec663552f9cb252539db46dc4871f913e/detection" TargetMode="External"/><Relationship Id="rId936" Type="http://schemas.openxmlformats.org/officeDocument/2006/relationships/hyperlink" Target="https://www.virustotal.com/gui/file/633d4cbd496b1094495da89a64f5e6c31a0f6d4d1488411db5b0cba1cfe42001/detection" TargetMode="External"/><Relationship Id="rId65" Type="http://schemas.openxmlformats.org/officeDocument/2006/relationships/hyperlink" Target="https://catalyst.prodaft.com/public/report/modus-operandi-of-subtle-snail/overview" TargetMode="External"/><Relationship Id="rId281" Type="http://schemas.openxmlformats.org/officeDocument/2006/relationships/hyperlink" Target="https://x.com/malwrhunterteam/status/2005908999477035295" TargetMode="External"/><Relationship Id="rId141" Type="http://schemas.openxmlformats.org/officeDocument/2006/relationships/hyperlink" Target="https://www.gendigital.com/blog/insights/research/dprk-kimsuky-lazarus-analysis" TargetMode="External"/><Relationship Id="rId379" Type="http://schemas.openxmlformats.org/officeDocument/2006/relationships/hyperlink" Target="https://x.com/RedDrip7/status/2017053456037806359" TargetMode="External"/><Relationship Id="rId586" Type="http://schemas.openxmlformats.org/officeDocument/2006/relationships/hyperlink" Target="https://www.virustotal.com/gui/file/52825dbf3fc28b9f7c3a24adf78d3425ac714e975769f4d70e8c718ddcbb9856/detection" TargetMode="External"/><Relationship Id="rId793" Type="http://schemas.openxmlformats.org/officeDocument/2006/relationships/hyperlink" Target="https://securelist.com/tr/lotus-wiper/119472/" TargetMode="External"/><Relationship Id="rId7" Type="http://schemas.openxmlformats.org/officeDocument/2006/relationships/hyperlink" Target="https://www.zscaler.com/blogs/security-research/supply-chain-risk-python-termncolor-and-colorinal-explained" TargetMode="External"/><Relationship Id="rId239" Type="http://schemas.openxmlformats.org/officeDocument/2006/relationships/hyperlink" Target="https://x.com/suyog41/status/2008443123459125523" TargetMode="External"/><Relationship Id="rId446" Type="http://schemas.openxmlformats.org/officeDocument/2006/relationships/hyperlink" Target="https://www.virustotal.com/gui/file/9ea4506c9d1d0968f4f594ff8b2abcb1efd5ccc79ecc773f02b16cb6e3f35cf7/detection" TargetMode="External"/><Relationship Id="rId653" Type="http://schemas.openxmlformats.org/officeDocument/2006/relationships/hyperlink" Target="https://x.com/pcrisk/status/2036325979316998541" TargetMode="External"/><Relationship Id="rId1076" Type="http://schemas.openxmlformats.org/officeDocument/2006/relationships/hyperlink" Target="https://www.virustotal.com/gui/file/5fa1a4816bfd0e729f20aac7e279044a7193a79381927acb67219d362e6e2e9f/detection" TargetMode="External"/><Relationship Id="rId306" Type="http://schemas.openxmlformats.org/officeDocument/2006/relationships/hyperlink" Target="https://www.virustotal.com/gui/file/346e41ae372be45f3673e06020de3a41aafef0bc873b2ea66f16b7a23ca28ff3/detection" TargetMode="External"/><Relationship Id="rId860" Type="http://schemas.openxmlformats.org/officeDocument/2006/relationships/hyperlink" Target="https://x.com/pcrisk/status/2054518789966856497" TargetMode="External"/><Relationship Id="rId958" Type="http://schemas.openxmlformats.org/officeDocument/2006/relationships/hyperlink" Target="https://www.virustotal.com/gui/file/ff9b97b2462afa7df12f07dc4362f939d7227c5e89994546c2ee27f0e7304a3b/detection" TargetMode="External"/><Relationship Id="rId87" Type="http://schemas.openxmlformats.org/officeDocument/2006/relationships/hyperlink" Target="https://unit42.paloaltonetworks.com/phantom-taurus/" TargetMode="External"/><Relationship Id="rId513" Type="http://schemas.openxmlformats.org/officeDocument/2006/relationships/hyperlink" Target="https://www.elastic.co/security-labs/mimicrat-custom-rat-mimics-c2-frameworks" TargetMode="External"/><Relationship Id="rId720" Type="http://schemas.openxmlformats.org/officeDocument/2006/relationships/hyperlink" Target="https://x.com/suyog41/status/2041475268716773782" TargetMode="External"/><Relationship Id="rId818" Type="http://schemas.openxmlformats.org/officeDocument/2006/relationships/hyperlink" Target="https://www.virustotal.com/gui/file/2c7e04480b60656e7e18f49749771030d733116fb69433246e61bfcd8d977649/detection" TargetMode="External"/><Relationship Id="rId1003" Type="http://schemas.openxmlformats.org/officeDocument/2006/relationships/hyperlink" Target="https://www.virustotal.com/gui/file/ab26a8707322cf4ebf7ddf5a142d73cb270c14feb856d7cbb13b0d62c4440197/detection" TargetMode="External"/><Relationship Id="rId14" Type="http://schemas.openxmlformats.org/officeDocument/2006/relationships/hyperlink" Target="https://www.virustotal.com/gui/file/011257eb766f2539828bdd45f8aa4ce3c4048ac2699d988329783290a7b4a0d3/detection" TargetMode="External"/><Relationship Id="rId317" Type="http://schemas.openxmlformats.org/officeDocument/2006/relationships/hyperlink" Target="https://www.esentire.com/blog/weaponized-in-china-deployed-in-india-the-syncfuture-espionage-targeted-campaign" TargetMode="External"/><Relationship Id="rId524" Type="http://schemas.openxmlformats.org/officeDocument/2006/relationships/hyperlink" Target="https://www.virustotal.com/gui/file/7c1a9a681411c528ee2bd291450d955f9d599a03cf34a530d9c526451c63c0aa/detection" TargetMode="External"/><Relationship Id="rId731" Type="http://schemas.openxmlformats.org/officeDocument/2006/relationships/hyperlink" Target="https://www.esentire.com/blog/stx-rat-a-new-rat-in-2026-with-infostealer-capabilities" TargetMode="External"/><Relationship Id="rId98" Type="http://schemas.openxmlformats.org/officeDocument/2006/relationships/hyperlink" Target="https://www.virustotal.com/gui/file/570e4d52b259b460aa17e8e286be64d5bada804bd4757c2475c0e34a73aeb869/detection" TargetMode="External"/><Relationship Id="rId163" Type="http://schemas.openxmlformats.org/officeDocument/2006/relationships/hyperlink" Target="https://www.acronis.com/en/tru/posts/cooking-up-trouble-how-tamperedchef-uses-signed-apps-to-deliver-stealthy-payloads/" TargetMode="External"/><Relationship Id="rId370" Type="http://schemas.openxmlformats.org/officeDocument/2006/relationships/hyperlink" Target="https://www.virustotal.com/gui/file/12bba7161d07efcb1b14d30054901ac9ffe5202972437b0c47c88d71e45c7176/detection" TargetMode="External"/><Relationship Id="rId829" Type="http://schemas.openxmlformats.org/officeDocument/2006/relationships/hyperlink" Target="https://x.com/suyog41/status/2049362152688156787" TargetMode="External"/><Relationship Id="rId1014" Type="http://schemas.openxmlformats.org/officeDocument/2006/relationships/hyperlink" Target="https://www.virustotal.com/gui/file/633d4cbd496b1094495da89a64f5e6c31a0f6d4d1488411db5b0cba1cfe42001/detection" TargetMode="External"/><Relationship Id="rId230" Type="http://schemas.openxmlformats.org/officeDocument/2006/relationships/hyperlink" Target="https://www.virustotal.com/gui/file/13474f4e82b8fa13c6e43009433720e07e0485971293afdc5867849b9fac8f09/detection" TargetMode="External"/><Relationship Id="rId468" Type="http://schemas.openxmlformats.org/officeDocument/2006/relationships/hyperlink" Target="https://www.virustotal.com/gui/file/d387366313821a3e514d49dadd93b1fa4d6f3af6893ca19cb8c09e14dffcfe7e/detection" TargetMode="External"/><Relationship Id="rId675" Type="http://schemas.openxmlformats.org/officeDocument/2006/relationships/hyperlink" Target="https://www.elastic.co/security-labs/brushworm-targets-financial-services" TargetMode="External"/><Relationship Id="rId882" Type="http://schemas.openxmlformats.org/officeDocument/2006/relationships/hyperlink" Target="https://www.virustotal.com/gui/file/df6942dc1a89226359adf1aac597c3b270f4a408214b4f7c2083f9524605e0f7/detection" TargetMode="External"/><Relationship Id="rId1098" Type="http://schemas.openxmlformats.org/officeDocument/2006/relationships/hyperlink" Target="https://www.virustotal.com/gui/file/761b17f1ecee803aa4db37f72376dae1606c7e455cf832f6f838d24df027b7c4/detection" TargetMode="External"/><Relationship Id="rId25" Type="http://schemas.openxmlformats.org/officeDocument/2006/relationships/hyperlink" Target="https://x.com/ESETresearch/status/1960365364300087724" TargetMode="External"/><Relationship Id="rId328" Type="http://schemas.openxmlformats.org/officeDocument/2006/relationships/hyperlink" Target="https://www.virustotal.com/gui/file/408a89bc9966e76f3a192ecbf47b36fdc8ddaa4067aaee753c0bd6ae502f5cea/detection" TargetMode="External"/><Relationship Id="rId535" Type="http://schemas.openxmlformats.org/officeDocument/2006/relationships/hyperlink" Target="https://www.malwarebytes.com/ja/blog/scams/2026/02/fake-zoom-meeting-update-silently-installs-surveillance-software?utm_campaign=brandsocial&amp;utm_medium=social&amp;utm_source=twitter" TargetMode="External"/><Relationship Id="rId742" Type="http://schemas.openxmlformats.org/officeDocument/2006/relationships/hyperlink" Target="https://securelist.com/tr/cpu-z/119365/" TargetMode="External"/><Relationship Id="rId174" Type="http://schemas.openxmlformats.org/officeDocument/2006/relationships/hyperlink" Target="https://www.virustotal.com/gui/file/7f4fc97870f4442477c9aafdb2523187b3026d73de30e9f90593b1ab0ce31da3/detection" TargetMode="External"/><Relationship Id="rId381" Type="http://schemas.openxmlformats.org/officeDocument/2006/relationships/hyperlink" Target="https://harfanglab.io/insidethelab/redkitten-ai-accelerated-campaign-targeting-iranian-protests/" TargetMode="External"/><Relationship Id="rId602" Type="http://schemas.openxmlformats.org/officeDocument/2006/relationships/hyperlink" Target="https://x.com/suyog41/status/2031258017875087566" TargetMode="External"/><Relationship Id="rId1025" Type="http://schemas.openxmlformats.org/officeDocument/2006/relationships/hyperlink" Target="https://blackpointcyber.com/blog/labubarat-a-rust-based-remote-access-tool-masquerading-as-nvidia-software/" TargetMode="External"/><Relationship Id="rId241" Type="http://schemas.openxmlformats.org/officeDocument/2006/relationships/hyperlink" Target="https://ti.qianxin.com/blog/articles/emeditor-supply-chain-incident-details-disclosed-en/" TargetMode="External"/><Relationship Id="rId479" Type="http://schemas.openxmlformats.org/officeDocument/2006/relationships/hyperlink" Target="https://www.catonetworks.com/blog/cato-ctrl-foxveil-new-malware/" TargetMode="External"/><Relationship Id="rId686" Type="http://schemas.openxmlformats.org/officeDocument/2006/relationships/hyperlink" Target="https://www.virustotal.com/gui/file/f7d335205b8d7b20208fb3ef93ee6dc817905dc3ae0c10a0b164f4e7d07121cd/detection" TargetMode="External"/><Relationship Id="rId893" Type="http://schemas.openxmlformats.org/officeDocument/2006/relationships/hyperlink" Target="https://blog.polyswarm.io/kazuar-evolves-from-backdoor-to-resilient-espionage-ecosystem" TargetMode="External"/><Relationship Id="rId907" Type="http://schemas.openxmlformats.org/officeDocument/2006/relationships/hyperlink" Target="https://x.com/suyog41/status/2061772958008565859" TargetMode="External"/><Relationship Id="rId36" Type="http://schemas.openxmlformats.org/officeDocument/2006/relationships/hyperlink" Target="https://www.virustotal.com/gui/file/5a88a15a1d764e635462f78a0cd958b17e6d22c716740febc114a408eef66705/detection" TargetMode="External"/><Relationship Id="rId339" Type="http://schemas.openxmlformats.org/officeDocument/2006/relationships/hyperlink" Target="https://github.com/blackorbird/APT_REPORT/blob/master/lazarus/Andariel/WithSecure_Andariel_2025.pdf" TargetMode="External"/><Relationship Id="rId546" Type="http://schemas.openxmlformats.org/officeDocument/2006/relationships/hyperlink" Target="https://www.virustotal.com/gui/file/8797355f5a05d78509f3d3eed7d6616281f5a4beb4fcf4b057f23d3d0ff199e5/detection" TargetMode="External"/><Relationship Id="rId753" Type="http://schemas.openxmlformats.org/officeDocument/2006/relationships/hyperlink" Target="https://x.com/Cyberteam008/status/2043891889842291024" TargetMode="External"/><Relationship Id="rId101" Type="http://schemas.openxmlformats.org/officeDocument/2006/relationships/hyperlink" Target="https://www.pointwild.com/threat-intelligence/shuyal-stealer-advanced-infostealer-targeting-19-browsers" TargetMode="External"/><Relationship Id="rId185" Type="http://schemas.openxmlformats.org/officeDocument/2006/relationships/hyperlink" Target="https://x.com/SpiderLabs/status/1995639456028926169" TargetMode="External"/><Relationship Id="rId406" Type="http://schemas.openxmlformats.org/officeDocument/2006/relationships/hyperlink" Target="https://www.virustotal.com/gui/file/d631655ad3ef9e7c854c86ae399a9c830bef784c6a51468d192f65a79bbb7c8b/detection" TargetMode="External"/><Relationship Id="rId960" Type="http://schemas.openxmlformats.org/officeDocument/2006/relationships/hyperlink" Target="https://www.virustotal.com/gui/file/b0a6f7afa4877eab5085d49207e26d1d2461d2d61d71a4d406e81e9f30711c5e/detection" TargetMode="External"/><Relationship Id="rId1036" Type="http://schemas.openxmlformats.org/officeDocument/2006/relationships/hyperlink" Target="https://www.virustotal.com/gui/file/2147ea4d907766dcd962c4975706fa04a14175f037add73fbc4145cd38614b45/detection" TargetMode="External"/><Relationship Id="rId392" Type="http://schemas.openxmlformats.org/officeDocument/2006/relationships/hyperlink" Target="https://www.virustotal.com/gui/file/d55ca92b07dfd924a2082b34a00369c53742ecd3d54c10ae32b36ce3d95d9849/detection" TargetMode="External"/><Relationship Id="rId613" Type="http://schemas.openxmlformats.org/officeDocument/2006/relationships/hyperlink" Target="https://www.trellix.com/blogs/research/fileless-multi-stage-remcos-rat-phishing-to-memory/" TargetMode="External"/><Relationship Id="rId697" Type="http://schemas.openxmlformats.org/officeDocument/2006/relationships/hyperlink" Target="https://www.zscaler.com/blogs/security-research/latest-xloader-obfuscation-methods-and-network-protocol" TargetMode="External"/><Relationship Id="rId820" Type="http://schemas.openxmlformats.org/officeDocument/2006/relationships/hyperlink" Target="https://www.virustotal.com/gui/file/4deae569bac1406d28d252ba9b34ad339a2d0858ef8da26effb1cadf7494f07e/detection" TargetMode="External"/><Relationship Id="rId918" Type="http://schemas.openxmlformats.org/officeDocument/2006/relationships/hyperlink" Target="https://www.virustotal.com/gui/file/335ad12a950f885073acdfebb250c93fb28ca3f374bbba5189986d9234dcbff4/detection" TargetMode="External"/><Relationship Id="rId252" Type="http://schemas.openxmlformats.org/officeDocument/2006/relationships/hyperlink" Target="https://www.virustotal.com/gui/file/cdce6e85e888f8b5096e91dba82975a9d1a4ecf67523563a784a1d150ceca670/detection" TargetMode="External"/><Relationship Id="rId1103" Type="http://schemas.openxmlformats.org/officeDocument/2006/relationships/hyperlink" Target="https://www.security.com/threat-intelligence/jewelbug-crypto-fraud-espionage" TargetMode="External"/><Relationship Id="rId47" Type="http://schemas.openxmlformats.org/officeDocument/2006/relationships/hyperlink" Target="https://arcticwolf.com/resources/blog/gpugate-malware-malicious-github-desktop-implants-use-hardware-specific-decryption-abuse-google-ads-target-western-europe/" TargetMode="External"/><Relationship Id="rId112" Type="http://schemas.openxmlformats.org/officeDocument/2006/relationships/hyperlink" Target="https://www.virustotal.com/gui/file/4d5f3690cdff840ceba70c1b1630ceadd0d3dcf23c8e0add0257cba2f166f5e6/detection" TargetMode="External"/><Relationship Id="rId557" Type="http://schemas.openxmlformats.org/officeDocument/2006/relationships/hyperlink" Target="https://x.com/MsftSecIntel/status/2027070355487997998" TargetMode="External"/><Relationship Id="rId764" Type="http://schemas.openxmlformats.org/officeDocument/2006/relationships/hyperlink" Target="https://www.virustotal.com/gui/file/2494709b8a2646640b08b1d5d75b6bfb3167540ed4acdb55ded050f6df9c53b3/detection" TargetMode="External"/><Relationship Id="rId971" Type="http://schemas.openxmlformats.org/officeDocument/2006/relationships/hyperlink" Target="https://blog.polyswarm.io/mistic-new-malware-may-signal-evolution-in-access-broker-tooling" TargetMode="External"/><Relationship Id="rId196" Type="http://schemas.openxmlformats.org/officeDocument/2006/relationships/hyperlink" Target="https://www.virustotal.com/gui/file/39eba783cb48bd00415b75f5b9d0678c4508d2ba0970c394913df3d38c652cf2/detection" TargetMode="External"/><Relationship Id="rId417" Type="http://schemas.openxmlformats.org/officeDocument/2006/relationships/hyperlink" Target="https://x.com/suyog41/status/2018940431120347382" TargetMode="External"/><Relationship Id="rId624" Type="http://schemas.openxmlformats.org/officeDocument/2006/relationships/hyperlink" Target="https://www.virustotal.com/gui/file/a04311c5c165f16ee7b746d4253c2c9499ab34fca00e159b598c02ba6170d3a3/detection" TargetMode="External"/><Relationship Id="rId831" Type="http://schemas.openxmlformats.org/officeDocument/2006/relationships/hyperlink" Target="https://x.com/suyog41/status/2049382164463268033" TargetMode="External"/><Relationship Id="rId1047" Type="http://schemas.openxmlformats.org/officeDocument/2006/relationships/hyperlink" Target="https://x.com/suyog41/status/2080263076595814880" TargetMode="External"/><Relationship Id="rId263" Type="http://schemas.openxmlformats.org/officeDocument/2006/relationships/hyperlink" Target="https://www.cloudsek.com/blog/reborn-in-rust-muddywater-evolves-tooling-with-rustywater-implant" TargetMode="External"/><Relationship Id="rId470" Type="http://schemas.openxmlformats.org/officeDocument/2006/relationships/hyperlink" Target="https://www.virustotal.com/gui/file/eacd8e95ead3ffe2c225768ef6f85672c4bfdf61655ed697b97f598203ef2cf6/detection" TargetMode="External"/><Relationship Id="rId929" Type="http://schemas.openxmlformats.org/officeDocument/2006/relationships/hyperlink" Target="https://www.zscaler.com/blogs/security-research/technical-analysis-mltbackdoor" TargetMode="External"/><Relationship Id="rId1114" Type="http://schemas.openxmlformats.org/officeDocument/2006/relationships/hyperlink" Target="https://www.virustotal.com/gui/file/174c54d8ada60ab8ae1d7d8c681c14193238fbdbff3d23b307ea0ac692d8ca5e/detection" TargetMode="External"/><Relationship Id="rId58" Type="http://schemas.openxmlformats.org/officeDocument/2006/relationships/hyperlink" Target="https://www.virustotal.com/gui/file/3d09e930305cb3aa4ca54a39b0e3749f083d432f202606c8adac8455014b47fc/detection" TargetMode="External"/><Relationship Id="rId123" Type="http://schemas.openxmlformats.org/officeDocument/2006/relationships/hyperlink" Target="https://www.group-ib.com/blog/muddywater-espionage/" TargetMode="External"/><Relationship Id="rId330" Type="http://schemas.openxmlformats.org/officeDocument/2006/relationships/hyperlink" Target="https://www.virustotal.com/gui/file/ba6902efd3771a564785bdae68fa5f5ac12b7ebd828e8975459fff0136e2efdb/detection" TargetMode="External"/><Relationship Id="rId568" Type="http://schemas.openxmlformats.org/officeDocument/2006/relationships/hyperlink" Target="https://www.virustotal.com/gui/file/c32932c7d7f18719a762cca23ba3ab6747c1953256084b24084a683382adac4a/detection" TargetMode="External"/><Relationship Id="rId775" Type="http://schemas.openxmlformats.org/officeDocument/2006/relationships/hyperlink" Target="https://tria.ge/260416-tpx5fahx2w" TargetMode="External"/><Relationship Id="rId982" Type="http://schemas.openxmlformats.org/officeDocument/2006/relationships/hyperlink" Target="https://www.virustotal.com/gui/file/7f86077e1a8620705e7971c551d67970c67879dcd15ae691fef5641b7d7f0c8c/detection" TargetMode="External"/><Relationship Id="rId428" Type="http://schemas.openxmlformats.org/officeDocument/2006/relationships/hyperlink" Target="https://www.virustotal.com/gui/file/affb29980bc9564f1b03fe977e9ca5c7adf254656d639632c4d14e34aa4fdff6/detection" TargetMode="External"/><Relationship Id="rId635" Type="http://schemas.openxmlformats.org/officeDocument/2006/relationships/hyperlink" Target="https://www.elastic.co/security-labs/silentconnect-delivers-screenconnect" TargetMode="External"/><Relationship Id="rId842" Type="http://schemas.openxmlformats.org/officeDocument/2006/relationships/hyperlink" Target="https://www.virustotal.com/gui/file/2f04ba77bb841111036b979fc0dab7fcbae99749718ae1dd6fd348d4495b5f74/detection" TargetMode="External"/><Relationship Id="rId1058" Type="http://schemas.openxmlformats.org/officeDocument/2006/relationships/hyperlink" Target="https://www.virustotal.com/gui/file/24771d0a69e442b9493ab1406e0253be1acd31d83f593177fd736f7f6d629ed9/detection" TargetMode="External"/><Relationship Id="rId274" Type="http://schemas.openxmlformats.org/officeDocument/2006/relationships/hyperlink" Target="https://www.virustotal.com/gui/file/8b7c1657f4d5cf0cc82d68c1f1a385adf0de27d46fc544bba249698e6b427856/detection" TargetMode="External"/><Relationship Id="rId481" Type="http://schemas.openxmlformats.org/officeDocument/2006/relationships/hyperlink" Target="https://x.com/pcrisk/status/2022227098417738184" TargetMode="External"/><Relationship Id="rId702" Type="http://schemas.openxmlformats.org/officeDocument/2006/relationships/hyperlink" Target="https://www.virustotal.com/gui/file/dfaea00290e25c08d2c2eb0152c2150e132c7df45cffb595290ad141b685de97/detection" TargetMode="External"/><Relationship Id="rId69" Type="http://schemas.openxmlformats.org/officeDocument/2006/relationships/hyperlink" Target="https://www.f6.ru/blog/comicform/" TargetMode="External"/><Relationship Id="rId134" Type="http://schemas.openxmlformats.org/officeDocument/2006/relationships/hyperlink" Target="https://www.virustotal.com/gui/file/2c0dff7f8f724476dffd07b0f51ceaae9600073e927d3694d167664eec194b4d/detection" TargetMode="External"/><Relationship Id="rId579" Type="http://schemas.openxmlformats.org/officeDocument/2006/relationships/hyperlink" Target="https://blog.talosintelligence.com/uat-9244/" TargetMode="External"/><Relationship Id="rId786" Type="http://schemas.openxmlformats.org/officeDocument/2006/relationships/hyperlink" Target="https://www.virustotal.com/gui/file/8976e76450bfb8af45f3c9ebc24a8f6a3df912d87a10b5625774fa6aace7fc19/detection" TargetMode="External"/><Relationship Id="rId993" Type="http://schemas.openxmlformats.org/officeDocument/2006/relationships/hyperlink" Target="https://github.com/PaloAltoNetworks/Unit42-timely-threat-intel/blob/main/2026-06-28-Fake-IT-support-abuses-Teams-to-deliver-EtherRAT.txt" TargetMode="External"/><Relationship Id="rId341" Type="http://schemas.openxmlformats.org/officeDocument/2006/relationships/hyperlink" Target="https://github.com/WithSecureLabs/iocs/blob/master/Andariel2025/andariel_iocs.csv" TargetMode="External"/><Relationship Id="rId439" Type="http://schemas.openxmlformats.org/officeDocument/2006/relationships/hyperlink" Target="https://app.any.run/tasks/20eff06c-983d-4838-bc81-bc438a26b4c0/" TargetMode="External"/><Relationship Id="rId646" Type="http://schemas.openxmlformats.org/officeDocument/2006/relationships/hyperlink" Target="https://www.virustotal.com/gui/file/d24227569a0589f908ae91d469667cb87cd24fe691135eff4d5e34b4c1741c8d/detection" TargetMode="External"/><Relationship Id="rId1069" Type="http://schemas.openxmlformats.org/officeDocument/2006/relationships/hyperlink" Target="https://www.virustotal.com/gui/file/9db5c1ff3cac64886acbfd706c370bbf4e619cd87640ff093d433617b09764b9/detection" TargetMode="External"/><Relationship Id="rId201" Type="http://schemas.openxmlformats.org/officeDocument/2006/relationships/hyperlink" Target="https://reliaquest.com/blog/threat-spotlight-storm-0249-precision-endpoint-exploitation/" TargetMode="External"/><Relationship Id="rId285" Type="http://schemas.openxmlformats.org/officeDocument/2006/relationships/hyperlink" Target="https://www.resecurity.com/es/blog/article/pdfsider-malware-exploitation-of-dll-side-loading-for-av-and-edr-evasion" TargetMode="External"/><Relationship Id="rId506" Type="http://schemas.openxmlformats.org/officeDocument/2006/relationships/hyperlink" Target="https://www.virustotal.com/gui/file/1d9a42e0808fdec33339583c63e12431545a7d103d03cae3b41d21fedf5eed49/detection" TargetMode="External"/><Relationship Id="rId853" Type="http://schemas.openxmlformats.org/officeDocument/2006/relationships/hyperlink" Target="https://x.com/suyog41/status/2053829556080144482" TargetMode="External"/><Relationship Id="rId492" Type="http://schemas.openxmlformats.org/officeDocument/2006/relationships/hyperlink" Target="https://www.virustotal.com/gui/file/06429c36b1e38a39228a5f26b9d9069115914629ca9f4d0d923673654a19e3c5/detection" TargetMode="External"/><Relationship Id="rId713" Type="http://schemas.openxmlformats.org/officeDocument/2006/relationships/hyperlink" Target="https://x.com/ShanHolo/status/2041108886438953020" TargetMode="External"/><Relationship Id="rId797" Type="http://schemas.openxmlformats.org/officeDocument/2006/relationships/hyperlink" Target="https://x.com/suyog41/status/2046576335234187736" TargetMode="External"/><Relationship Id="rId920" Type="http://schemas.openxmlformats.org/officeDocument/2006/relationships/hyperlink" Target="https://www.virustotal.com/gui/file/7ec70af57c96c75da3553bbdf333a8486be1c6ab9e07f6242443ec8db0318a5e/detection" TargetMode="External"/><Relationship Id="rId145" Type="http://schemas.openxmlformats.org/officeDocument/2006/relationships/hyperlink" Target="https://expel.com/blog/certified-oysterloader-tracking-rhysida-ransomware-gang-activity-via-code-signing-certificates/" TargetMode="External"/><Relationship Id="rId352" Type="http://schemas.openxmlformats.org/officeDocument/2006/relationships/hyperlink" Target="https://www.virustotal.com/gui/file/633b81f7612b6675730c8acc95d2e2af0559d8a4826da6b8bf37d81f9adde34f/detection" TargetMode="External"/><Relationship Id="rId212" Type="http://schemas.openxmlformats.org/officeDocument/2006/relationships/hyperlink" Target="https://www.virustotal.com/gui/file/9d47c5569feda7e6e5266342ebac89281bcbf0b3e82cb286c5fef81bb78c817a/detection" TargetMode="External"/><Relationship Id="rId657" Type="http://schemas.openxmlformats.org/officeDocument/2006/relationships/hyperlink" Target="https://x.com/SquiblydooBlog/status/2036582351342362779" TargetMode="External"/><Relationship Id="rId864" Type="http://schemas.openxmlformats.org/officeDocument/2006/relationships/hyperlink" Target="https://www.virustotal.com/gui/file/66f6fe038bec45273cf5e8406f50f5efc75ba7d60ed46108e6428997af26b93c/detection" TargetMode="External"/><Relationship Id="rId296" Type="http://schemas.openxmlformats.org/officeDocument/2006/relationships/hyperlink" Target="https://www.virustotal.com/gui/file/71edb9f9f757616fe62a49f2d5b55441f91618904517337abd9d0725b07c2a51/detection" TargetMode="External"/><Relationship Id="rId517" Type="http://schemas.openxmlformats.org/officeDocument/2006/relationships/hyperlink" Target="https://x.com/pcrisk/status/2025836773129986192" TargetMode="External"/><Relationship Id="rId724" Type="http://schemas.openxmlformats.org/officeDocument/2006/relationships/hyperlink" Target="https://www.virustotal.com/gui/file/244aa0b040da62acec167007f35658c069df96117bd875005e674e0690e386c6/detection" TargetMode="External"/><Relationship Id="rId931" Type="http://schemas.openxmlformats.org/officeDocument/2006/relationships/hyperlink" Target="https://x.com/suyog41/status/2064703943679135919" TargetMode="External"/><Relationship Id="rId60" Type="http://schemas.openxmlformats.org/officeDocument/2006/relationships/hyperlink" Target="https://www.virustotal.com/gui/file/15fafd21e86ed8a066543d13957e8de14ac68de58d65ec7e8a3b7600c20b9e8e/detection" TargetMode="External"/><Relationship Id="rId156" Type="http://schemas.openxmlformats.org/officeDocument/2006/relationships/hyperlink" Target="https://www.virustotal.com/gui/file/d6f0f997309ab0f4942e901be4be0c1d4d307805eab51b74e4446c2f9917e670/detection" TargetMode="External"/><Relationship Id="rId363" Type="http://schemas.openxmlformats.org/officeDocument/2006/relationships/hyperlink" Target="https://www.zscaler.com/blogs/security-research/apt-attacks-target-indian-government-using-sheetcreep-firepower-and" TargetMode="External"/><Relationship Id="rId570" Type="http://schemas.openxmlformats.org/officeDocument/2006/relationships/hyperlink" Target="https://arcticwolf.com/resources/blog/sloppylemming-deploys-burrowshell-and-rust-based-rat-to-target-pakistan-and-bangladesh/" TargetMode="External"/><Relationship Id="rId1007" Type="http://schemas.openxmlformats.org/officeDocument/2006/relationships/hyperlink" Target="https://www.threatlocker.com/blog/goodpersonrat-fake-chinese-vpn-drops-extensive-c2-client" TargetMode="External"/><Relationship Id="rId223" Type="http://schemas.openxmlformats.org/officeDocument/2006/relationships/hyperlink" Target="https://research.checkpoint.com/2025/gachiloader-node-js-malware-with-api-tracing/" TargetMode="External"/><Relationship Id="rId430" Type="http://schemas.openxmlformats.org/officeDocument/2006/relationships/hyperlink" Target="https://www.virustotal.com/gui/file/db4ccd0e8f03c6d282726bfb4ee9aa15aa41e7a5edcb49e13fbd0001452cdfa2/detection" TargetMode="External"/><Relationship Id="rId668" Type="http://schemas.openxmlformats.org/officeDocument/2006/relationships/hyperlink" Target="https://www.virustotal.com/gui/file/294c597c89023093e1e175949f5104f887b89cd8e1cf1d3192ee9032739f259e/detection" TargetMode="External"/><Relationship Id="rId875" Type="http://schemas.openxmlformats.org/officeDocument/2006/relationships/hyperlink" Target="https://x.com/suyog41/status/2055225373869420932" TargetMode="External"/><Relationship Id="rId1060" Type="http://schemas.openxmlformats.org/officeDocument/2006/relationships/hyperlink" Target="https://www.virustotal.com/gui/file/6f95cafc40b29d70fa9947d49c57feb62fd34468aebebee0fa1c3648c9d69ed1/detection" TargetMode="External"/><Relationship Id="rId18" Type="http://schemas.openxmlformats.org/officeDocument/2006/relationships/hyperlink" Target="https://www.perplexity.ai/search/ahnlab-security-intelligence-c-UmKo.nABSeizyEEozo8sGg" TargetMode="External"/><Relationship Id="rId528" Type="http://schemas.openxmlformats.org/officeDocument/2006/relationships/hyperlink" Target="https://any.run/malware-trends/DonutLoader/" TargetMode="External"/><Relationship Id="rId735" Type="http://schemas.openxmlformats.org/officeDocument/2006/relationships/hyperlink" Target="https://x.com/pcrisk/status/2042476973469897151" TargetMode="External"/><Relationship Id="rId942" Type="http://schemas.openxmlformats.org/officeDocument/2006/relationships/hyperlink" Target="https://www.virustotal.com/gui/file/79f7b67ce8b39070f3e1c2b90fce0ce84134782a7dedcccc1edac197ee9e089b/detection" TargetMode="External"/><Relationship Id="rId167" Type="http://schemas.openxmlformats.org/officeDocument/2006/relationships/hyperlink" Target="https://www.trustwave.com/en-us/resources/blogs/spiderlabs-blog/spiderlabs-ids-new-banking-trojan-distributed-through-whatsapp/" TargetMode="External"/><Relationship Id="rId374" Type="http://schemas.openxmlformats.org/officeDocument/2006/relationships/hyperlink" Target="https://www.virustotal.com/gui/file/12bba7161d07efcb1b14d30054901ac9ffe5202972437b0c47c88d71e45c7176/detection" TargetMode="External"/><Relationship Id="rId581" Type="http://schemas.openxmlformats.org/officeDocument/2006/relationships/hyperlink" Target="https://www.zscaler.com/blogs/security-research/dust-specter-apt-targets-government-officials-iraq" TargetMode="External"/><Relationship Id="rId1018" Type="http://schemas.openxmlformats.org/officeDocument/2006/relationships/hyperlink" Target="https://www.virustotal.com/gui/file/dd835b1f15e75a1362ce1ce07cef7a7439e136c207a7377d3987eff211801ebb/detection" TargetMode="External"/><Relationship Id="rId71" Type="http://schemas.openxmlformats.org/officeDocument/2006/relationships/hyperlink" Target="https://gbhackers.com/kawa4096-ransomware/" TargetMode="External"/><Relationship Id="rId234" Type="http://schemas.openxmlformats.org/officeDocument/2006/relationships/hyperlink" Target="https://www.virustotal.com/gui/file/54ebdea80d30660f1d7be0b71bc3eb04189ef2036cdbba24d60f474547d3516a/detection" TargetMode="External"/><Relationship Id="rId679" Type="http://schemas.openxmlformats.org/officeDocument/2006/relationships/hyperlink" Target="https://www.virustotal.com/gui/file/f30f32937999abe4fa6e90234773e0528a4b2bd1d6de5323d59ac96cdb58f25d/detection" TargetMode="External"/><Relationship Id="rId802" Type="http://schemas.openxmlformats.org/officeDocument/2006/relationships/hyperlink" Target="https://www.virustotal.com/gui/file/2a09bbb3d1ddb729ea7591f197b5955453aa3769c6fb98a5ef60c6e4b7df23a5/detection" TargetMode="External"/><Relationship Id="rId886" Type="http://schemas.openxmlformats.org/officeDocument/2006/relationships/hyperlink" Target="https://www.virustotal.com/gui/file/ff81cb9263fcde5870a0748fd6af2d30a4ba864415c15ca14827d0dd723eb60c/detection" TargetMode="External"/><Relationship Id="rId2" Type="http://schemas.openxmlformats.org/officeDocument/2006/relationships/hyperlink" Target="https://www-infosecurity--magazine-com.translate.goog/news/hackers-use-exploit-code-within-48/?_x_tr_sl=en&amp;_x_tr_tl=ja&amp;_x_tr_hl=ja&amp;_x_tr_pto=wapp" TargetMode="External"/><Relationship Id="rId29" Type="http://schemas.openxmlformats.org/officeDocument/2006/relationships/hyperlink" Target="https://www.truesec.com/hub/blog/tamperedchef-the-bad-pdf-editor" TargetMode="External"/><Relationship Id="rId441" Type="http://schemas.openxmlformats.org/officeDocument/2006/relationships/hyperlink" Target="https://www.esentire.com/blog/tenant-from-hell-prometeis-unauthorized-stay-in-your-windows-server" TargetMode="External"/><Relationship Id="rId539" Type="http://schemas.openxmlformats.org/officeDocument/2006/relationships/hyperlink" Target="https://x.com/suyog41/status/2026931179614842895" TargetMode="External"/><Relationship Id="rId746" Type="http://schemas.openxmlformats.org/officeDocument/2006/relationships/hyperlink" Target="https://www.virustotal.com/gui/file/46314092c8d00ab93cbbdc824b9fc39dec9303169163b9625bae3b1717d70ebc/detection" TargetMode="External"/><Relationship Id="rId1071" Type="http://schemas.openxmlformats.org/officeDocument/2006/relationships/hyperlink" Target="https://x.com/pcrisk/status/2084519324442657061" TargetMode="External"/><Relationship Id="rId178" Type="http://schemas.openxmlformats.org/officeDocument/2006/relationships/hyperlink" Target="https://gbhackers.com/operation-hanoi-thief/" TargetMode="External"/><Relationship Id="rId301" Type="http://schemas.openxmlformats.org/officeDocument/2006/relationships/hyperlink" Target="https://x.com/malwrhunterteam/status/2013595183523234248" TargetMode="External"/><Relationship Id="rId953" Type="http://schemas.openxmlformats.org/officeDocument/2006/relationships/hyperlink" Target="https://labs.k7computing.com/index.php/a-multi-stage-steganographic-loader-campaign-deploying-diverse-payloads-globally/" TargetMode="External"/><Relationship Id="rId1029" Type="http://schemas.openxmlformats.org/officeDocument/2006/relationships/hyperlink" Target="https://www.elastic.co/security-labs/telepuz-maas-malware-clickfix" TargetMode="External"/><Relationship Id="rId82" Type="http://schemas.openxmlformats.org/officeDocument/2006/relationships/hyperlink" Target="https://www.virustotal.com/gui/file/6a3b4e62a8262a0bf527ad8ea27eb19a0fcb48a76d6fc2868785362e40491432/detection" TargetMode="External"/><Relationship Id="rId385" Type="http://schemas.openxmlformats.org/officeDocument/2006/relationships/hyperlink" Target="https://dslua.org/publications/analysis-report-targeted-phishing-attack-leading-to-remote-access-trojan-deployment/" TargetMode="External"/><Relationship Id="rId592" Type="http://schemas.openxmlformats.org/officeDocument/2006/relationships/hyperlink" Target="https://www.virustotal.com/gui/file/0f9cf1cf8d641562053ce533aaa413754db88e60404cab6bbaa11f2b2491d542/detection" TargetMode="External"/><Relationship Id="rId606" Type="http://schemas.openxmlformats.org/officeDocument/2006/relationships/hyperlink" Target="https://www.virustotal.com/gui/file/54b2bfff73a73ac9115dce4018ba7bd4bdfa5bc0174be3f2d7491dfb829fa7f3/detection" TargetMode="External"/><Relationship Id="rId813" Type="http://schemas.openxmlformats.org/officeDocument/2006/relationships/hyperlink" Target="https://x.com/suyog41/status/2047192089654628829" TargetMode="External"/><Relationship Id="rId245" Type="http://schemas.openxmlformats.org/officeDocument/2006/relationships/hyperlink" Target="https://x.com/suyog41/status/2008479080740782190" TargetMode="External"/><Relationship Id="rId452" Type="http://schemas.openxmlformats.org/officeDocument/2006/relationships/hyperlink" Target="https://www.virustotal.com/gui/file/6bd8a0291b268d32422139387864f15924e1db05dbef8cc75a6677f8263fa11d/detection" TargetMode="External"/><Relationship Id="rId897" Type="http://schemas.openxmlformats.org/officeDocument/2006/relationships/hyperlink" Target="https://x.com/SquiblydooBlog/status/2059412842030494185" TargetMode="External"/><Relationship Id="rId1082" Type="http://schemas.openxmlformats.org/officeDocument/2006/relationships/hyperlink" Target="https://www.virustotal.com/gui/file/8934b6c998b9a633c01978462f21c92cba28410127e8e35a77eb7b124f0bf7ce/detection" TargetMode="External"/><Relationship Id="rId105" Type="http://schemas.openxmlformats.org/officeDocument/2006/relationships/hyperlink" Target="https://www.fortinet.com/blog/threat-research/evolution-of-chaos-ransomware-faster-smarter-and-more-dangerous" TargetMode="External"/><Relationship Id="rId312" Type="http://schemas.openxmlformats.org/officeDocument/2006/relationships/hyperlink" Target="https://www.virustotal.com/gui/file/3aa6ebb73390d304eef8fd897994906c05f3e967f8f6f6a7904c6156cf8819f9/detection" TargetMode="External"/><Relationship Id="rId757" Type="http://schemas.openxmlformats.org/officeDocument/2006/relationships/hyperlink" Target="https://www.bleepingcomputer.com/news/security/signed-software-abused-to-deploy-antivirus-killing-scripts/" TargetMode="External"/><Relationship Id="rId964" Type="http://schemas.openxmlformats.org/officeDocument/2006/relationships/hyperlink" Target="https://www.virustotal.com/gui/file/b1834634820ae696f0514ca2b6723061f115857232306e573f4d115bc6ead012/detection" TargetMode="External"/><Relationship Id="rId93" Type="http://schemas.openxmlformats.org/officeDocument/2006/relationships/hyperlink" Target="https://bi.zone/eng/expertise/blog/cavalry-werewolf-atakuet-rossiyu-cherez-doveritelnye-otnosheniya-mezhdu-gosudarstvami/" TargetMode="External"/><Relationship Id="rId189" Type="http://schemas.openxmlformats.org/officeDocument/2006/relationships/hyperlink" Target="https://www.trendmicro.com/en_us/research/25/l/valleyrat-campaign.html" TargetMode="External"/><Relationship Id="rId396" Type="http://schemas.openxmlformats.org/officeDocument/2006/relationships/hyperlink" Target="https://www.virustotal.com/gui/file/699f5c60295b24f0df64bdfe215dfa37b522fd9325d9150544175778019d7bf4/detection" TargetMode="External"/><Relationship Id="rId617" Type="http://schemas.openxmlformats.org/officeDocument/2006/relationships/hyperlink" Target="https://www.esentire.com/blog/muddywater-apt-tsundere-botnet-etherhiding-the-c2" TargetMode="External"/><Relationship Id="rId824" Type="http://schemas.openxmlformats.org/officeDocument/2006/relationships/hyperlink" Target="https://www.virustotal.com/gui/file/c1681d3aae736585c1dd656fe3ad66dafd3712ad4125e09fc97a4f1e5f367548/detection" TargetMode="External"/><Relationship Id="rId256" Type="http://schemas.openxmlformats.org/officeDocument/2006/relationships/hyperlink" Target="https://www.virustotal.com/gui/file/3a7f8b2c1d11f024c24c14ced04c0d4ba64b40eda0f890b393e4a06263fd019a/detection" TargetMode="External"/><Relationship Id="rId463" Type="http://schemas.openxmlformats.org/officeDocument/2006/relationships/hyperlink" Target="https://x.com/PaduckLee/status/2021484339272483317" TargetMode="External"/><Relationship Id="rId670" Type="http://schemas.openxmlformats.org/officeDocument/2006/relationships/hyperlink" Target="https://x.com/pcrisk/status/2037087017507430724" TargetMode="External"/><Relationship Id="rId1093" Type="http://schemas.openxmlformats.org/officeDocument/2006/relationships/hyperlink" Target="https://cert.gov.ua/article/6318863" TargetMode="External"/><Relationship Id="rId1107" Type="http://schemas.openxmlformats.org/officeDocument/2006/relationships/hyperlink" Target="https://x.com/suyog41/status/2088205743266926918" TargetMode="External"/><Relationship Id="rId116" Type="http://schemas.openxmlformats.org/officeDocument/2006/relationships/hyperlink" Target="https://www.virustotal.com/gui/file/4ab4a37db01eba53ee47b31cba60c7a3771b759633717e2c7b9c75310f57f429/detection" TargetMode="External"/><Relationship Id="rId323" Type="http://schemas.openxmlformats.org/officeDocument/2006/relationships/hyperlink" Target="https://blog.knowbe4.com/the-skeleton-key-how-attackers-weaponize-trusted-rmm-tools-for-backdoor-access" TargetMode="External"/><Relationship Id="rId530" Type="http://schemas.openxmlformats.org/officeDocument/2006/relationships/hyperlink" Target="https://www.virustotal.com/gui/file/4b61ab79602066824dc738613c72be2b44c56baed5e2f01573f97a7c827ff3b9/detection" TargetMode="External"/><Relationship Id="rId768" Type="http://schemas.openxmlformats.org/officeDocument/2006/relationships/hyperlink" Target="https://www.virustotal.com/gui/file/c87dcb5474f9d8ad685ec3fcafd7be9ddc6d82286b8a76b09a89eadb321b4ad4/detection" TargetMode="External"/><Relationship Id="rId975" Type="http://schemas.openxmlformats.org/officeDocument/2006/relationships/hyperlink" Target="https://www.fortinet.com/blog/threat-research/analysis-of-ongoing-ousaban-attacks-targeting-the-iberian-peninsula" TargetMode="External"/><Relationship Id="rId20" Type="http://schemas.openxmlformats.org/officeDocument/2006/relationships/hyperlink" Target="https://www.virustotal.com/gui/file/b6b239fe0974cf09fe8ee9bc5d0502174836a79c53adccdbb1adeb1f15c6845c/detection" TargetMode="External"/><Relationship Id="rId628" Type="http://schemas.openxmlformats.org/officeDocument/2006/relationships/hyperlink" Target="https://www.virustotal.com/gui/file/3b657df54f5fb54636c3d0178c3d3221d0c4659957ee2b1ce47125437107e9b5/detection" TargetMode="External"/><Relationship Id="rId835" Type="http://schemas.openxmlformats.org/officeDocument/2006/relationships/hyperlink" Target="https://mp.weixin.qq.com/s?__biz=MzUyMjk4NzExMA==&amp;mid=2247508516&amp;idx=1&amp;sn=a869f67294b5777615ad597c3730105e&amp;chksm=f9c1912dceb6183b4f7f359de87814c613d58b671245307a99857eb03847a0860743516e7fae&amp;scene=178&amp;cur_album_id=1955835290309230595&amp;search_click_id" TargetMode="External"/><Relationship Id="rId267" Type="http://schemas.openxmlformats.org/officeDocument/2006/relationships/hyperlink" Target="https://www.securonix.com/blog/shadowreactor-text-only-staging-net-reactor-and-in-memory-remcos-rat-deployment/" TargetMode="External"/><Relationship Id="rId474" Type="http://schemas.openxmlformats.org/officeDocument/2006/relationships/hyperlink" Target="https://www.virustotal.com/gui/file/c5b0f6a25e530f2b6578feee907485aea9aab9a319e2900b012e38fade3cc6a7/detection" TargetMode="External"/><Relationship Id="rId1020" Type="http://schemas.openxmlformats.org/officeDocument/2006/relationships/hyperlink" Target="https://www.virustotal.com/gui/file/c59f4184026fc24b2837f92d889a3205c3f52f82ae84c8f4cbf7c1185696ae60/detection" TargetMode="External"/><Relationship Id="rId127" Type="http://schemas.openxmlformats.org/officeDocument/2006/relationships/hyperlink" Target="https://www.elastic.co/security-labs/tollbooth" TargetMode="External"/><Relationship Id="rId681" Type="http://schemas.openxmlformats.org/officeDocument/2006/relationships/hyperlink" Target="https://x.com/rifteyy/status/2038191929045737622" TargetMode="External"/><Relationship Id="rId779" Type="http://schemas.openxmlformats.org/officeDocument/2006/relationships/hyperlink" Target="https://www.elastic.co/security-labs/phantom-in-the-vault" TargetMode="External"/><Relationship Id="rId902" Type="http://schemas.openxmlformats.org/officeDocument/2006/relationships/hyperlink" Target="https://www.virustotal.com/gui/file/db41e0da7ab3305be8d9720769c6950b4dc1c1984ef857d3310eb873a0fc7674/detection" TargetMode="External"/><Relationship Id="rId986" Type="http://schemas.openxmlformats.org/officeDocument/2006/relationships/hyperlink" Target="https://www.virustotal.com/gui/file/dd45e3f6b380652cfaf8c203a43fbaa90b6ba4db4950cdbdd66979fb9cf0b7f8/detection" TargetMode="External"/><Relationship Id="rId31" Type="http://schemas.openxmlformats.org/officeDocument/2006/relationships/hyperlink" Target="https://www.trendmicro.com/en_us/research/25/h/taoth-campaign.html" TargetMode="External"/><Relationship Id="rId334" Type="http://schemas.openxmlformats.org/officeDocument/2006/relationships/hyperlink" Target="https://www.virustotal.com/gui/file/c8a365c042ced6d445718e3534ec08455c2df42840b5a595d75a27204be52c24/detection" TargetMode="External"/><Relationship Id="rId541" Type="http://schemas.openxmlformats.org/officeDocument/2006/relationships/hyperlink" Target="https://x.com/suyog41/status/2026947701833879733" TargetMode="External"/><Relationship Id="rId639" Type="http://schemas.openxmlformats.org/officeDocument/2006/relationships/hyperlink" Target="https://x.com/rivitna2/status/2035308781190435258" TargetMode="External"/><Relationship Id="rId180" Type="http://schemas.openxmlformats.org/officeDocument/2006/relationships/hyperlink" Target="https://www.virustotal.com/gui/file/bae947da1be848fa5224aa93f8047c29600f915eb0d68945ddaa3ac385cd22d2/detection" TargetMode="External"/><Relationship Id="rId278" Type="http://schemas.openxmlformats.org/officeDocument/2006/relationships/hyperlink" Target="https://www.virustotal.com/gui/file/0d1499137dbc3aa259f55ad84414b1ffed2e1466d0483610feb5e1559a0f8d16/detection" TargetMode="External"/><Relationship Id="rId401" Type="http://schemas.openxmlformats.org/officeDocument/2006/relationships/hyperlink" Target="https://x.com/pcrisk/status/2018239962693476548" TargetMode="External"/><Relationship Id="rId846" Type="http://schemas.openxmlformats.org/officeDocument/2006/relationships/hyperlink" Target="https://www.virustotal.com/gui/file/701d51b7be8b034c860bf97847bd59a87dca8481c4625328813746964995b626/detection" TargetMode="External"/><Relationship Id="rId1031" Type="http://schemas.openxmlformats.org/officeDocument/2006/relationships/hyperlink" Target="https://www.group-ib.com/blog/hollowgraph-microsoft-365/" TargetMode="External"/><Relationship Id="rId485" Type="http://schemas.openxmlformats.org/officeDocument/2006/relationships/hyperlink" Target="https://x.com/suyog41/status/2023404647273369615" TargetMode="External"/><Relationship Id="rId692" Type="http://schemas.openxmlformats.org/officeDocument/2006/relationships/hyperlink" Target="https://www.virustotal.com/gui/file/a53cfc513ad081d7fcadc347b0bcba22be107fcacb396f9294f01098abc1b704/detection" TargetMode="External"/><Relationship Id="rId706" Type="http://schemas.openxmlformats.org/officeDocument/2006/relationships/hyperlink" Target="https://www.virustotal.com/gui/file/0e61914162fd1f7ea2bd553c8e6cebc05d6913be1fb81eeb1a8d2b649ab7a5c6/detection" TargetMode="External"/><Relationship Id="rId913" Type="http://schemas.openxmlformats.org/officeDocument/2006/relationships/hyperlink" Target="https://research.checkpoint.com/2026/impersonation-click-hijacking-and-tds-inside-a-malware-distribution-ecosystem/" TargetMode="External"/><Relationship Id="rId42" Type="http://schemas.openxmlformats.org/officeDocument/2006/relationships/hyperlink" Target="https://www.virustotal.com/gui/file/fb0f7c35a58a02473f26aabea4f682e2e483db84b606db2eca36aa6c7e7d9cf8/detection" TargetMode="External"/><Relationship Id="rId138" Type="http://schemas.openxmlformats.org/officeDocument/2006/relationships/hyperlink" Target="https://www.virustotal.com/gui/file/368769df7d319371073f33c29ad0097fbe48e805630cf961b6f00ab2ccddbb4c/detection" TargetMode="External"/><Relationship Id="rId345" Type="http://schemas.openxmlformats.org/officeDocument/2006/relationships/hyperlink" Target="https://x.com/Unit42_Intel/status/2014828104665976851" TargetMode="External"/><Relationship Id="rId552" Type="http://schemas.openxmlformats.org/officeDocument/2006/relationships/hyperlink" Target="https://www.virustotal.com/gui/file/e9d2354002610f3646404ef00f340f596242aa90e9ae7c8bcc8af92e22145082/detection" TargetMode="External"/><Relationship Id="rId997" Type="http://schemas.openxmlformats.org/officeDocument/2006/relationships/hyperlink" Target="https://unit42.paloaltonetworks.com/vidar-stealer-xmrig-miner-campaign-analysis/" TargetMode="External"/><Relationship Id="rId191" Type="http://schemas.openxmlformats.org/officeDocument/2006/relationships/hyperlink" Target="https://www.huntress.com/blog/velociraptor-misuse-part-two-eye-of-the-storm" TargetMode="External"/><Relationship Id="rId205" Type="http://schemas.openxmlformats.org/officeDocument/2006/relationships/hyperlink" Target="https://www.lac.co.jp/lacwatch/report/20251208_004569.html" TargetMode="External"/><Relationship Id="rId412" Type="http://schemas.openxmlformats.org/officeDocument/2006/relationships/hyperlink" Target="https://www.virustotal.com/gui/file/61b7480735fecd07485804f03a9aec04714d5175ad95355b05dad1beed4f429d/detection" TargetMode="External"/><Relationship Id="rId857" Type="http://schemas.openxmlformats.org/officeDocument/2006/relationships/hyperlink" Target="https://www.virustotal.com/gui/file/e82adecaa78d87b9c8505f1ed90c5f47f7ea7028f96e340cb968cb8847ab9085/detection" TargetMode="External"/><Relationship Id="rId1042" Type="http://schemas.openxmlformats.org/officeDocument/2006/relationships/hyperlink" Target="https://www.virustotal.com/gui/file/a5481e564046c6e27c76121ac90b7e3acaf63958bbd22a01bcb7398ba24ea863/detection" TargetMode="External"/><Relationship Id="rId289" Type="http://schemas.openxmlformats.org/officeDocument/2006/relationships/hyperlink" Target="https://x.com/malwrhunterteam/status/1999049247728291932" TargetMode="External"/><Relationship Id="rId496" Type="http://schemas.openxmlformats.org/officeDocument/2006/relationships/hyperlink" Target="https://www.virustotal.com/gui/file/62dd94ece73f510d03c74a00bfe9d8ad09d49c140fc30415a843c97cf018107f/detection" TargetMode="External"/><Relationship Id="rId717" Type="http://schemas.openxmlformats.org/officeDocument/2006/relationships/hyperlink" Target="https://www.trendmicro.com/en_us/research/26/d/weaponizing-trust-claude-code-lures-and-github-release-payloads.html" TargetMode="External"/><Relationship Id="rId924" Type="http://schemas.openxmlformats.org/officeDocument/2006/relationships/hyperlink" Target="https://www.virustotal.com/gui/file/c2977d86e61f2b0e6ccbae20f632553487418566fbefdf57953c82312a199291/detection" TargetMode="External"/><Relationship Id="rId53" Type="http://schemas.openxmlformats.org/officeDocument/2006/relationships/hyperlink" Target="https://redcanary.com/blog/threat-intelligence/phishing-rmm-tools/" TargetMode="External"/><Relationship Id="rId149" Type="http://schemas.openxmlformats.org/officeDocument/2006/relationships/hyperlink" Target="https://news.drweb.com/show/?i=15078&amp;lng=en" TargetMode="External"/><Relationship Id="rId356" Type="http://schemas.openxmlformats.org/officeDocument/2006/relationships/hyperlink" Target="https://www.virustotal.com/gui/file/36ef2ec9ada035c56644f677dab65946798575e1d8b14f1365f22d7c68269860/detection" TargetMode="External"/><Relationship Id="rId563" Type="http://schemas.openxmlformats.org/officeDocument/2006/relationships/hyperlink" Target="https://x.com/pcrisk/status/2028375205102449106" TargetMode="External"/><Relationship Id="rId770" Type="http://schemas.openxmlformats.org/officeDocument/2006/relationships/hyperlink" Target="https://www.virustotal.com/gui/file/ee218bf8605f7cd98a18b0a3ba61e133fedf2fe4e1d025df3bf71026a8bced16/detection" TargetMode="External"/><Relationship Id="rId216" Type="http://schemas.openxmlformats.org/officeDocument/2006/relationships/hyperlink" Target="https://www.virustotal.com/gui/file/78826700c53185405a0a3897848ca8474920804a01172f987a18bd3ef9a4fc77/detection" TargetMode="External"/><Relationship Id="rId423" Type="http://schemas.openxmlformats.org/officeDocument/2006/relationships/hyperlink" Target="https://www.levelblue.com/blogs/spiderlabs-blog/the-godfather-of-ransomware-inside-dragonforces-cartel-ambitions" TargetMode="External"/><Relationship Id="rId868" Type="http://schemas.openxmlformats.org/officeDocument/2006/relationships/hyperlink" Target="https://www.darktrace.com/blog/chinese-apt-campaign-targets-entities-with-updated-fdmtp-backdoor" TargetMode="External"/><Relationship Id="rId1053" Type="http://schemas.openxmlformats.org/officeDocument/2006/relationships/hyperlink" Target="https://x.com/pcrisk/status/2081979787615031642" TargetMode="External"/><Relationship Id="rId630" Type="http://schemas.openxmlformats.org/officeDocument/2006/relationships/hyperlink" Target="https://www.virustotal.com/gui/file/64a2609d6707a2ebfe5b40f5227d0f9b85911b752cd04f830d1bbc8aa6bec2c8/detection" TargetMode="External"/><Relationship Id="rId728" Type="http://schemas.openxmlformats.org/officeDocument/2006/relationships/hyperlink" Target="https://www.virustotal.com/gui/file/aff7fd6d82804cb0da355c640a7255ecd5550f2b877a6d7b2f62dd4a66745e27/detection" TargetMode="External"/><Relationship Id="rId935" Type="http://schemas.openxmlformats.org/officeDocument/2006/relationships/hyperlink" Target="https://binarydefense.com/resources/blog/bluerabbit-a-golang-based-backdoor-with-ransomware-and-destructive-capabilities" TargetMode="External"/><Relationship Id="rId64" Type="http://schemas.openxmlformats.org/officeDocument/2006/relationships/hyperlink" Target="https://www.virustotal.com/gui/file/08393e7b588035251e8f33b0c80b7f5c33501464ab7f74867470ea5d641c15f1/detection" TargetMode="External"/><Relationship Id="rId367" Type="http://schemas.openxmlformats.org/officeDocument/2006/relationships/hyperlink" Target="https://x.com/pcrisk/status/2016786756310368399" TargetMode="External"/><Relationship Id="rId574" Type="http://schemas.openxmlformats.org/officeDocument/2006/relationships/hyperlink" Target="https://www.virustotal.com/gui/file/967b5c611d304385807ea2d865fa561c15cde0473dd63e768679a4f29f0e4563/detection" TargetMode="External"/><Relationship Id="rId227" Type="http://schemas.openxmlformats.org/officeDocument/2006/relationships/hyperlink" Target="https://www.zscaler.com/blogs/security-research/blindeagle-targets-colombian-government-agency-caminho-and-dcrat" TargetMode="External"/><Relationship Id="rId781" Type="http://schemas.openxmlformats.org/officeDocument/2006/relationships/hyperlink" Target="https://x.com/suyog41/status/2046121143292293330" TargetMode="External"/><Relationship Id="rId879" Type="http://schemas.openxmlformats.org/officeDocument/2006/relationships/hyperlink" Target="https://bi.zone/eng/expertise/blog/kamen-nozhnitsy-bumaga-novyy-instrumentariy-v-atakakh-klastera-paper-werewolf/" TargetMode="External"/><Relationship Id="rId434" Type="http://schemas.openxmlformats.org/officeDocument/2006/relationships/hyperlink" Target="https://www.virustotal.com/gui/file/0e74d57f572e384ad179ad8aa094cbdc92a6abbcc77eeb658fc05743ffd94e68/detection" TargetMode="External"/><Relationship Id="rId641" Type="http://schemas.openxmlformats.org/officeDocument/2006/relationships/hyperlink" Target="https://asec.ahnlab.com/ko/92987/" TargetMode="External"/><Relationship Id="rId739" Type="http://schemas.openxmlformats.org/officeDocument/2006/relationships/hyperlink" Target="https://www.virustotal.com/gui/file/eefc0f986dd3ea376a4a54f80ce0dc3e6491165aefdd7d5d6005da3892ce248f/detection" TargetMode="External"/><Relationship Id="rId1064" Type="http://schemas.openxmlformats.org/officeDocument/2006/relationships/hyperlink" Target="https://www.virustotal.com/gui/file/562502713cfa7c6a8f063b6b3b820fac52f671a27d80c981a1a22dd8ce4870dd/detection" TargetMode="External"/><Relationship Id="rId280" Type="http://schemas.openxmlformats.org/officeDocument/2006/relationships/hyperlink" Target="https://www.virustotal.com/gui/file/2c34b47ee7d271326cfff9701377277b05ec4654753b31c89be622e80d225250/detection" TargetMode="External"/><Relationship Id="rId501" Type="http://schemas.openxmlformats.org/officeDocument/2006/relationships/hyperlink" Target="https://www.virustotal.com/gui/file/c7fd265b23b2255729eed688a211f8c3bd2192834c00e4959d1f17a0b697cd5e/detection" TargetMode="External"/><Relationship Id="rId946" Type="http://schemas.openxmlformats.org/officeDocument/2006/relationships/hyperlink" Target="https://www.virustotal.com/gui/file/20db98af3037b197c8a846dbf17b87fc6f049c3e0d9a188f9b9a74d3916dd5e1/detection" TargetMode="External"/><Relationship Id="rId75" Type="http://schemas.openxmlformats.org/officeDocument/2006/relationships/hyperlink" Target="https://www.welivesecurity.com/en/eset-research/deceptivedevelopment-from-primitive-crypto-theft-to-sophisticated-ai-based-deception/" TargetMode="External"/><Relationship Id="rId140" Type="http://schemas.openxmlformats.org/officeDocument/2006/relationships/hyperlink" Target="https://www.virustotal.com/gui/file/3c96c1a9b3751339390be9d7a5c3694df46212fb97ebddc074547c2338a4c7ba/detection" TargetMode="External"/><Relationship Id="rId378" Type="http://schemas.openxmlformats.org/officeDocument/2006/relationships/hyperlink" Target="https://www.virustotal.com/gui/file/59cbdecfc01eba859d12fbeb48f96fe3fe841ac1aafa6bd38eff92f0dcfd4554/detection" TargetMode="External"/><Relationship Id="rId585" Type="http://schemas.openxmlformats.org/officeDocument/2006/relationships/hyperlink" Target="https://www.trendmicro.com/en_us/research/26/c/boryptgrab-stealer-targets-users-via-deceptive-github-pages.html" TargetMode="External"/><Relationship Id="rId792" Type="http://schemas.openxmlformats.org/officeDocument/2006/relationships/hyperlink" Target="https://www.trellix.com/blogs/research/purerat-fileless-utilizing-steganography-process-hollowing/" TargetMode="External"/><Relationship Id="rId806" Type="http://schemas.openxmlformats.org/officeDocument/2006/relationships/hyperlink" Target="https://www.virustotal.com/gui/file/7860b2af2802a8b6bad42e0060c6f3ac44c8503a90422f9468be291ed2c70b44/detection" TargetMode="External"/><Relationship Id="rId6" Type="http://schemas.openxmlformats.org/officeDocument/2006/relationships/hyperlink" Target="https://www.virustotal.com/gui/file/dc54117b965674bad3d7cd203ecf5e7fc822423a3f692895cf5e96e83fb88f6a/detection" TargetMode="External"/><Relationship Id="rId238" Type="http://schemas.openxmlformats.org/officeDocument/2006/relationships/hyperlink" Target="https://www.virustotal.com/gui/file/bb05f1ef4c86620c6b7e8b3596398b3b2789d8e3b48138e12a59b362549b799d/detection" TargetMode="External"/><Relationship Id="rId445" Type="http://schemas.openxmlformats.org/officeDocument/2006/relationships/hyperlink" Target="https://x.com/pcrisk/status/2021124449659949306" TargetMode="External"/><Relationship Id="rId652" Type="http://schemas.openxmlformats.org/officeDocument/2006/relationships/hyperlink" Target="https://www.virustotal.com/gui/file/f783fde5cf7930e4b3054393efadd3675b505cbef8e9d7ae58aa35b435adeea4/detection" TargetMode="External"/><Relationship Id="rId1075" Type="http://schemas.openxmlformats.org/officeDocument/2006/relationships/hyperlink" Target="https://x.com/suyog41/status/2084608375489548767" TargetMode="External"/><Relationship Id="rId291" Type="http://schemas.openxmlformats.org/officeDocument/2006/relationships/hyperlink" Target="https://x.com/suyog41/status/2013472257033531547" TargetMode="External"/><Relationship Id="rId305" Type="http://schemas.openxmlformats.org/officeDocument/2006/relationships/hyperlink" Target="https://x.com/suyog41/status/2013976980539015314" TargetMode="External"/><Relationship Id="rId512" Type="http://schemas.openxmlformats.org/officeDocument/2006/relationships/hyperlink" Target="https://www.virustotal.com/gui/file/9f431d5549a03aee92cfd2bdbbe90f1c91e965c99e90a0c9ad5a001f4e80c350/detection" TargetMode="External"/><Relationship Id="rId957" Type="http://schemas.openxmlformats.org/officeDocument/2006/relationships/hyperlink" Target="https://x.com/KulinskiArkadi/status/2069125049844482252" TargetMode="External"/><Relationship Id="rId86" Type="http://schemas.openxmlformats.org/officeDocument/2006/relationships/hyperlink" Target="https://www.virustotal.com/gui/file/9d5d474791793300a273c5b6e522c7c3acd6fbb26c4da0421d4ef695c82f3fa5/detection" TargetMode="External"/><Relationship Id="rId151" Type="http://schemas.openxmlformats.org/officeDocument/2006/relationships/hyperlink" Target="https://hybrid-analysis.blogspot.com/2025/11/leakyinjector-and-leakystealer-duo.html" TargetMode="External"/><Relationship Id="rId389" Type="http://schemas.openxmlformats.org/officeDocument/2006/relationships/hyperlink" Target="https://x.com/suyog41/status/2017151848130761156" TargetMode="External"/><Relationship Id="rId596" Type="http://schemas.openxmlformats.org/officeDocument/2006/relationships/hyperlink" Target="https://www.bluevoyant.com/blog/new-a0backdoor-linked-to-teams-impersonation-and-quick-assist-social-engineering" TargetMode="External"/><Relationship Id="rId817" Type="http://schemas.openxmlformats.org/officeDocument/2006/relationships/hyperlink" Target="https://x.com/suyog41/status/2047257261593317509" TargetMode="External"/><Relationship Id="rId1002" Type="http://schemas.openxmlformats.org/officeDocument/2006/relationships/hyperlink" Target="https://www.virustotal.com/gui/file/2c0de3d5432d5a14cb03936a460ceb633b53a51881c4fa4f3dfa87fedef2148e/detection" TargetMode="External"/><Relationship Id="rId249" Type="http://schemas.openxmlformats.org/officeDocument/2006/relationships/hyperlink" Target="https://www.trellix.com/blogs/research/the-ghost-in-the-machine-crazyhunters-stealth-tactics/" TargetMode="External"/><Relationship Id="rId456" Type="http://schemas.openxmlformats.org/officeDocument/2006/relationships/hyperlink" Target="https://www.virustotal.com/gui/file/bae48a92dd6e54de7a1bb8cdf562d9b5a06ed67ae452d339a400fec2dcd94860/detection" TargetMode="External"/><Relationship Id="rId663" Type="http://schemas.openxmlformats.org/officeDocument/2006/relationships/hyperlink" Target="https://www.levelblue.com/blogs/spiderlabs-blog/tracing-a-multi-vector-malware-campaign-from-vbs-to-open-infrastructure" TargetMode="External"/><Relationship Id="rId870" Type="http://schemas.openxmlformats.org/officeDocument/2006/relationships/hyperlink" Target="https://x.com/pcrisk/status/2055168837079695386" TargetMode="External"/><Relationship Id="rId1086" Type="http://schemas.openxmlformats.org/officeDocument/2006/relationships/hyperlink" Target="https://www.virustotal.com/gui/file/976ea6c54c8eea1b7c3d1d5227c50fd16f301518fd659a9ee4a770568850f553/detection" TargetMode="External"/><Relationship Id="rId13" Type="http://schemas.openxmlformats.org/officeDocument/2006/relationships/hyperlink" Target="https://www.ibm.com/think/x-force/ibm-x-force-threat-analysis-quirkyloader" TargetMode="External"/><Relationship Id="rId109" Type="http://schemas.openxmlformats.org/officeDocument/2006/relationships/hyperlink" Target="https://www.mcafee.com/blogs/other-blogs/mcafee-labs/astaroth-banking-trojan-abusing-github-for-resilience/" TargetMode="External"/><Relationship Id="rId316" Type="http://schemas.openxmlformats.org/officeDocument/2006/relationships/hyperlink" Target="https://www.virustotal.com/gui/file/76172e368def55cfa8be830b8ed587cd59779f899ccc577c24f953b13cf6d591/detection" TargetMode="External"/><Relationship Id="rId523" Type="http://schemas.openxmlformats.org/officeDocument/2006/relationships/hyperlink" Target="https://socket.dev/blog/four-malicious-nuget-packages-target-asp-net-developers-with-jit-hooking-and-credential" TargetMode="External"/><Relationship Id="rId968" Type="http://schemas.openxmlformats.org/officeDocument/2006/relationships/hyperlink" Target="https://www.virustotal.com/gui/file/2f2f8f92af86fb962c30c4c1c9d673f9d94886373d0fcf78f8d105c051ffc643/detection" TargetMode="External"/><Relationship Id="rId97" Type="http://schemas.openxmlformats.org/officeDocument/2006/relationships/hyperlink" Target="https://www.trellix.com/blogs/research/xworm-v6-exploring-pivotal-plugins/" TargetMode="External"/><Relationship Id="rId730" Type="http://schemas.openxmlformats.org/officeDocument/2006/relationships/hyperlink" Target="https://www.virustotal.com/gui/file/edb25fed9df8e9a517188f609b9d1a030682c701c01c0d1b5ce79cba9f7ac809/detection" TargetMode="External"/><Relationship Id="rId828" Type="http://schemas.openxmlformats.org/officeDocument/2006/relationships/hyperlink" Target="https://www.virustotal.com/gui/file/293006cec43c663ccff331795d662c3b73b4d7af5f8584e2899e286c672c9881/detection" TargetMode="External"/><Relationship Id="rId1013" Type="http://schemas.openxmlformats.org/officeDocument/2006/relationships/hyperlink" Target="https://www.microsoft.com/en-us/security/blog/2026/07/09/gigawiper-anatomy-of-a-destructive-backdoor-assembled-from-multiple-malware/" TargetMode="External"/><Relationship Id="rId162" Type="http://schemas.openxmlformats.org/officeDocument/2006/relationships/hyperlink" Target="https://www.virustotal.com/gui/file/3ab9575225e00a83a4ac2b534da5a710bdcf6eb72884944c437b5fbe5c5c9235/detection" TargetMode="External"/><Relationship Id="rId467" Type="http://schemas.openxmlformats.org/officeDocument/2006/relationships/hyperlink" Target="https://x.com/pcrisk/status/2021845185835987211" TargetMode="External"/><Relationship Id="rId1097" Type="http://schemas.openxmlformats.org/officeDocument/2006/relationships/hyperlink" Target="https://x.com/pcrisk/status/2087418294420508771" TargetMode="External"/><Relationship Id="rId674" Type="http://schemas.openxmlformats.org/officeDocument/2006/relationships/hyperlink" Target="https://www.virustotal.com/gui/file/89891aa3867c1a57512d77e8e248d4a35dd32e99dcda0344a633be402df4a9a7/detection" TargetMode="External"/><Relationship Id="rId881" Type="http://schemas.openxmlformats.org/officeDocument/2006/relationships/hyperlink" Target="https://blog.synapticsystems.de/uac-0184-from-hta-to-a-signed-network-stack/" TargetMode="External"/><Relationship Id="rId979" Type="http://schemas.openxmlformats.org/officeDocument/2006/relationships/hyperlink" Target="https://www.virustotal.com/gui/file/8956c242a8cf002f92ef32607df41dae8f3f224df40a93ba4ceaabe9117663d9/detection" TargetMode="External"/><Relationship Id="rId24" Type="http://schemas.openxmlformats.org/officeDocument/2006/relationships/hyperlink" Target="https://www.virustotal.com/gui/file/d6e1e4cc89c01d5c944ac83b85efa27775103b82fece5a6f83be45e862a4b61e/detection" TargetMode="External"/><Relationship Id="rId327" Type="http://schemas.openxmlformats.org/officeDocument/2006/relationships/hyperlink" Target="https://wizsafe.iij.ad.jp/2026/01/2075/" TargetMode="External"/><Relationship Id="rId534" Type="http://schemas.openxmlformats.org/officeDocument/2006/relationships/hyperlink" Target="https://www.virustotal.com/gui/file/a32a4c9a747d46462b66e509bac287ada2d62854836c2eb3d73d06e79e981af4/detection" TargetMode="External"/><Relationship Id="rId741" Type="http://schemas.openxmlformats.org/officeDocument/2006/relationships/hyperlink" Target="https://www.virustotal.com/gui/file/49685018878b9a65ced16730a1842281175476ee5c475f608cadf1cdcc2d9524/detection" TargetMode="External"/><Relationship Id="rId839" Type="http://schemas.openxmlformats.org/officeDocument/2006/relationships/hyperlink" Target="https://x.com/pcrisk/status/2051233115767537857" TargetMode="External"/><Relationship Id="rId173" Type="http://schemas.openxmlformats.org/officeDocument/2006/relationships/hyperlink" Target="https://www.enki.co.kr/en/media-center/blog/kimsuky-s-ongoing-evolution-of-kimjongrat-and-expanding-threats" TargetMode="External"/><Relationship Id="rId380" Type="http://schemas.openxmlformats.org/officeDocument/2006/relationships/hyperlink" Target="https://www.virustotal.com/gui/file/1cad2c004c9cabaaaf52bfa7ca76bb9d708e79d5ae1109be0bef7b36b9e002c1/detection" TargetMode="External"/><Relationship Id="rId601" Type="http://schemas.openxmlformats.org/officeDocument/2006/relationships/hyperlink" Target="https://www.virustotal.com/gui/file/9c8ad045bf1e84d93f9e50f130cda6c46c4cb83214f1aa6e4b75f2cac6917db0/detection" TargetMode="External"/><Relationship Id="rId1024" Type="http://schemas.openxmlformats.org/officeDocument/2006/relationships/hyperlink" Target="https://www.virustotal.com/gui/file/440b5385d3838e3f6bc21220caa83b65cd5f3618daea676f271c3671650ce9a3/detection" TargetMode="External"/><Relationship Id="rId240" Type="http://schemas.openxmlformats.org/officeDocument/2006/relationships/hyperlink" Target="https://www.virustotal.com/gui/file/5890a98ff8af14a367b662cc314f00a1e5c144022aaaa176119b83a9718d9c11/detection" TargetMode="External"/><Relationship Id="rId478" Type="http://schemas.openxmlformats.org/officeDocument/2006/relationships/hyperlink" Target="https://www.virustotal.com/gui/file/dc38f3f3c8d495da8c3b0aca8997498e9e4d19738e1e2a425af635d37d0e06b8/detection" TargetMode="External"/><Relationship Id="rId685" Type="http://schemas.openxmlformats.org/officeDocument/2006/relationships/hyperlink" Target="https://x.com/cyb3rjerry/status/2038835112071278608" TargetMode="External"/><Relationship Id="rId892" Type="http://schemas.openxmlformats.org/officeDocument/2006/relationships/hyperlink" Target="https://www.virustotal.com/gui/file/4f6ae0110cf652264293df571d66955f7109e3424a070423b5e50edc3eb43874/detection" TargetMode="External"/><Relationship Id="rId906" Type="http://schemas.openxmlformats.org/officeDocument/2006/relationships/hyperlink" Target="https://www.virustotal.com/gui/file/138e0e01067740328b54dd80fb0f0e6c26e3392a5a0e7e84061120ebd5212dc6/detection" TargetMode="External"/><Relationship Id="rId35" Type="http://schemas.openxmlformats.org/officeDocument/2006/relationships/hyperlink" Target="https://lab52.io/blog/analyzing-notdoor-inside-apt28s-expanding-arsenal/" TargetMode="External"/><Relationship Id="rId100" Type="http://schemas.openxmlformats.org/officeDocument/2006/relationships/hyperlink" Target="https://www.virustotal.com/gui/file/5a88a15a1d764e635462f78a0cd958b17e6d22c716740febc114a408eef66705/detection" TargetMode="External"/><Relationship Id="rId338" Type="http://schemas.openxmlformats.org/officeDocument/2006/relationships/hyperlink" Target="https://www.virustotal.com/gui/file/52cf09eb597b7e14413b67070749cee7b6934b06d6d660988d297f8b63fbc9df/detection" TargetMode="External"/><Relationship Id="rId545" Type="http://schemas.openxmlformats.org/officeDocument/2006/relationships/hyperlink" Target="https://x.com/suyog41/status/2026979724376056125" TargetMode="External"/><Relationship Id="rId752" Type="http://schemas.openxmlformats.org/officeDocument/2006/relationships/hyperlink" Target="https://www.virustotal.com/gui/file/fdae784b02b22916bf4bac1344b3e8e13f98996e3cd85f2daf171084983247e1/detection" TargetMode="External"/><Relationship Id="rId184" Type="http://schemas.openxmlformats.org/officeDocument/2006/relationships/hyperlink" Target="https://www.virustotal.com/gui/file/92a2e2a124a106af33993828fb0d4cdffd9dac8790169774d672c30747769455/detection" TargetMode="External"/><Relationship Id="rId391" Type="http://schemas.openxmlformats.org/officeDocument/2006/relationships/hyperlink" Target="https://x.com/abuse_ch/status/2017214108144169002" TargetMode="External"/><Relationship Id="rId405" Type="http://schemas.openxmlformats.org/officeDocument/2006/relationships/hyperlink" Target="https://x.com/abuse_ch/status/2018333680263946727" TargetMode="External"/><Relationship Id="rId612" Type="http://schemas.openxmlformats.org/officeDocument/2006/relationships/hyperlink" Target="https://www.virustotal.com/gui/file/413daa580db74a38397d09979090b291f916f0bb26a68e7e0b03b4390c1b472f/detection" TargetMode="External"/><Relationship Id="rId1035" Type="http://schemas.openxmlformats.org/officeDocument/2006/relationships/hyperlink" Target="https://www.malwarebytes.com/ja/blog/threat-intel/2026/07/fake-games-spread-stealers-with-renpy-loader-msbuild-and-etherhiding" TargetMode="External"/><Relationship Id="rId251" Type="http://schemas.openxmlformats.org/officeDocument/2006/relationships/hyperlink" Target="https://x.com/suyog41/status/2008798063926923747" TargetMode="External"/><Relationship Id="rId489" Type="http://schemas.openxmlformats.org/officeDocument/2006/relationships/hyperlink" Target="https://www.huntress.com/blog/clickfix-matanbuchus-astarionrat-analysis" TargetMode="External"/><Relationship Id="rId696" Type="http://schemas.openxmlformats.org/officeDocument/2006/relationships/hyperlink" Target="https://www.virustotal.com/gui/file/e08610b28e637679feaf243622adf3386a04bd24c915fe64c908d4d68b9fd203/detection" TargetMode="External"/><Relationship Id="rId917" Type="http://schemas.openxmlformats.org/officeDocument/2006/relationships/hyperlink" Target="https://www.zscaler.com/blogs/security-research/payouts-king-takes-aim-ransomware-throne" TargetMode="External"/><Relationship Id="rId1102" Type="http://schemas.openxmlformats.org/officeDocument/2006/relationships/hyperlink" Target="https://www.virustotal.com/gui/file/8d921bdd1f5bc8c03209a5dfacfd9ed313497ac2e3f1b4a2000f4c474a464904/detection" TargetMode="External"/><Relationship Id="rId46" Type="http://schemas.openxmlformats.org/officeDocument/2006/relationships/hyperlink" Target="https://www.virustotal.com/gui/file/4e3cdeba19e5749aa88329bc3ac67acd777ea7925ba0825a421cada083706a4e/detection" TargetMode="External"/><Relationship Id="rId349" Type="http://schemas.openxmlformats.org/officeDocument/2006/relationships/hyperlink" Target="https://x.com/RedDrip7/status/2016415763633242298" TargetMode="External"/><Relationship Id="rId556" Type="http://schemas.openxmlformats.org/officeDocument/2006/relationships/hyperlink" Target="https://www.virustotal.com/gui/file/54e18978c6405f56cd59ba55a62291436639f21cf325ae509f0599b15e8f7f53/detection" TargetMode="External"/><Relationship Id="rId763" Type="http://schemas.openxmlformats.org/officeDocument/2006/relationships/hyperlink" Target="https://www.malwarebytes.com/ja/blog/threat-intel/2026/04/from-fake-proton-vpn-sites-to-gaming-mods-this-windows-infostealer-is-everywhere" TargetMode="External"/><Relationship Id="rId111" Type="http://schemas.openxmlformats.org/officeDocument/2006/relationships/hyperlink" Target="https://www.esentire.com/blog/new-rust-malware-chaosbot-uses-discord-for-command-and-control" TargetMode="External"/><Relationship Id="rId195" Type="http://schemas.openxmlformats.org/officeDocument/2006/relationships/hyperlink" Target="https://github.com/PaloAltoNetworks/Unit42-timely-threat-intel/blob/main/2025-12-03-recent-surge-in-ClickFix-activity.txt" TargetMode="External"/><Relationship Id="rId209" Type="http://schemas.openxmlformats.org/officeDocument/2006/relationships/hyperlink" Target="https://www.acronis.com/en/tru/posts/makop-ransomware-guloader-and-privilege-escalation-in-attacks-against-indian-businesses/" TargetMode="External"/><Relationship Id="rId416" Type="http://schemas.openxmlformats.org/officeDocument/2006/relationships/hyperlink" Target="https://www.virustotal.com/gui/file/48ebc6b856740cd58bcc7ef0f6215a1def18ed37230af28711e080ef24e77404/detection" TargetMode="External"/><Relationship Id="rId970" Type="http://schemas.openxmlformats.org/officeDocument/2006/relationships/hyperlink" Target="https://www.virustotal.com/gui/file/5f22ec5c14dfd47c92850a5fb3bd8e3754d538b8021b6238238e4020336cfb5c/detection" TargetMode="External"/><Relationship Id="rId1046" Type="http://schemas.openxmlformats.org/officeDocument/2006/relationships/hyperlink" Target="https://www.virustotal.com/gui/file/1541c23f34eb05dfcbede3830741427681d719cee1dfd397a2c04110e0fa81b2/detection" TargetMode="External"/><Relationship Id="rId623" Type="http://schemas.openxmlformats.org/officeDocument/2006/relationships/hyperlink" Target="https://x.com/blackorbird/status/2011369124954505379" TargetMode="External"/><Relationship Id="rId830" Type="http://schemas.openxmlformats.org/officeDocument/2006/relationships/hyperlink" Target="https://www.virustotal.com/gui/file/ca1e7367689383dc861ba9b5ee87d038f3c615ca7d230543171d7b58fee81fec/detection" TargetMode="External"/><Relationship Id="rId928" Type="http://schemas.openxmlformats.org/officeDocument/2006/relationships/hyperlink" Target="https://www.virustotal.com/gui/file/01528a1e73cfb646548a88ea4e9f8910169196d348496cd792e211972bfc381a/detection" TargetMode="External"/><Relationship Id="rId57" Type="http://schemas.openxmlformats.org/officeDocument/2006/relationships/hyperlink" Target="https://asec.ahnlab.com/en/90080/" TargetMode="External"/><Relationship Id="rId262" Type="http://schemas.openxmlformats.org/officeDocument/2006/relationships/hyperlink" Target="https://www.virustotal.com/gui/file/7116b9e0dd107e20cf0169bdd5580a7d5ff0cae1bbdda77d1be92c66c4367901/detection" TargetMode="External"/><Relationship Id="rId567" Type="http://schemas.openxmlformats.org/officeDocument/2006/relationships/hyperlink" Target="https://x.com/1ZRR4H/status/2028598320420069763" TargetMode="External"/><Relationship Id="rId1113" Type="http://schemas.openxmlformats.org/officeDocument/2006/relationships/hyperlink" Target="https://x.com/pcrisk/status/2089262359151784369" TargetMode="External"/><Relationship Id="rId122" Type="http://schemas.openxmlformats.org/officeDocument/2006/relationships/hyperlink" Target="https://www.virustotal.com/gui/file/2e74f6bd9bf73131d3213399ed2f669ec5f75392de69edf8ce8196cd70eb6aee/detection" TargetMode="External"/><Relationship Id="rId774" Type="http://schemas.openxmlformats.org/officeDocument/2006/relationships/hyperlink" Target="https://www.virustotal.com/gui/file/335ad12a950f885073acdfebb250c93fb28ca3f374bbba5189986d9234dcbff4/detection" TargetMode="External"/><Relationship Id="rId981" Type="http://schemas.openxmlformats.org/officeDocument/2006/relationships/hyperlink" Target="https://x.com/suyog41/status/2074079174516728029" TargetMode="External"/><Relationship Id="rId1057" Type="http://schemas.openxmlformats.org/officeDocument/2006/relationships/hyperlink" Target="https://securelist.com/mirage-kitten-new-tools/120811/" TargetMode="External"/><Relationship Id="rId427" Type="http://schemas.openxmlformats.org/officeDocument/2006/relationships/hyperlink" Target="https://github.com/ShadowOpCode/DesckVB-RAT/tree/main?tab=readme-ov-file" TargetMode="External"/><Relationship Id="rId634" Type="http://schemas.openxmlformats.org/officeDocument/2006/relationships/hyperlink" Target="https://www.virustotal.com/gui/file/47e928573af6735f2ed2d511d8573bd1f46434e07b54f4020eb99b2027aa92a6/detection" TargetMode="External"/><Relationship Id="rId841" Type="http://schemas.openxmlformats.org/officeDocument/2006/relationships/hyperlink" Target="https://www.trendmicro.com/en_us/research/26/e/installfix-and-claude-code.html" TargetMode="External"/><Relationship Id="rId273" Type="http://schemas.openxmlformats.org/officeDocument/2006/relationships/hyperlink" Target="https://any.run/cybersecurity-blog/castleloader-malware-analysis/?utm_source=CSN&amp;utm_medium=news&amp;utm_campaign=castleloader&amp;utm_content=malwareanalysis&amp;utm_term=140126" TargetMode="External"/><Relationship Id="rId480" Type="http://schemas.openxmlformats.org/officeDocument/2006/relationships/hyperlink" Target="https://www.virustotal.com/gui/file/62dd94ece73f510d03c74a00bfe9d8ad09d49c140fc30415a843c97cf018107f/detection" TargetMode="External"/><Relationship Id="rId701" Type="http://schemas.openxmlformats.org/officeDocument/2006/relationships/hyperlink" Target="https://www.pointwild.com/threat-intelligence/from-inbox-to-intrusion-multi-stage-remcos-rat-and-c2-delivered-payloads-in-network/" TargetMode="External"/><Relationship Id="rId939" Type="http://schemas.openxmlformats.org/officeDocument/2006/relationships/hyperlink" Target="https://x.com/pcrisk/status/2067140395671101629" TargetMode="External"/><Relationship Id="rId68" Type="http://schemas.openxmlformats.org/officeDocument/2006/relationships/hyperlink" Target="https://www.virustotal.com/gui/file/879523c832128a94b15d703d6a1611d3c6a7d0b61b9be9dcbcb1ea80c00309bf/detection" TargetMode="External"/><Relationship Id="rId133" Type="http://schemas.openxmlformats.org/officeDocument/2006/relationships/hyperlink" Target="https://www.trendmicro.com/en_us/research/25/j/active-water-saci-campaign-whatsapp-update.html" TargetMode="External"/><Relationship Id="rId340" Type="http://schemas.openxmlformats.org/officeDocument/2006/relationships/hyperlink" Target="https://www.virustotal.com/gui/file/0f85bfc8f5a87ad5dd3b962f33d78aaad2ffdf915a778657432484cdf9e0d6d6/detection" TargetMode="External"/><Relationship Id="rId578" Type="http://schemas.openxmlformats.org/officeDocument/2006/relationships/hyperlink" Target="https://www.virustotal.com/gui/file/98cd9e5c0b8e8692e7070e8b572fca87b694f5a13ac642c601ccb98ff72d3b85/detection" TargetMode="External"/><Relationship Id="rId785" Type="http://schemas.openxmlformats.org/officeDocument/2006/relationships/hyperlink" Target="https://www.validin.com/blog/i_cant_hear_you_unc1069/" TargetMode="External"/><Relationship Id="rId992" Type="http://schemas.openxmlformats.org/officeDocument/2006/relationships/hyperlink" Target="https://www.virustotal.com/gui/file/92cae0ad7f98f51a14bcc0ee05e372ebdc29ea96ea7bd161bd3f55198767603b/detection" TargetMode="External"/><Relationship Id="rId200" Type="http://schemas.openxmlformats.org/officeDocument/2006/relationships/hyperlink" Target="https://www.virustotal.com/gui/file/963c012d56c62093d105ab5044517fdcce4ab826f7782b3e377932da1df6896d/detection" TargetMode="External"/><Relationship Id="rId438" Type="http://schemas.openxmlformats.org/officeDocument/2006/relationships/hyperlink" Target="https://www.virustotal.com/gui/file/91f128a2b4da8280239f8bc1218a2a5ba7cae767394913a7dcade94038204424/detection" TargetMode="External"/><Relationship Id="rId645" Type="http://schemas.openxmlformats.org/officeDocument/2006/relationships/hyperlink" Target="https://x.com/plebourhis/status/2036038849705468084" TargetMode="External"/><Relationship Id="rId852" Type="http://schemas.openxmlformats.org/officeDocument/2006/relationships/hyperlink" Target="https://www.virustotal.com/gui/file/7b7e7ef365fb79ba95e27d96c4084b93fc84b05b34bf9c42bd46029fa3dc9dd9/detection" TargetMode="External"/><Relationship Id="rId1068" Type="http://schemas.openxmlformats.org/officeDocument/2006/relationships/hyperlink" Target="https://www.virustotal.com/gui/file/632b2ea02a89c9d6357a22b418037a5f710cbf6152e74b35aa59cc6ff1190d6f/detection" TargetMode="External"/><Relationship Id="rId284" Type="http://schemas.openxmlformats.org/officeDocument/2006/relationships/hyperlink" Target="https://www.virustotal.com/gui/file/e13a8bf2d66774042a0d0ca1ada2b9951b52fbd833a9844979edb633e2b0314f/detection" TargetMode="External"/><Relationship Id="rId491" Type="http://schemas.openxmlformats.org/officeDocument/2006/relationships/hyperlink" Target="https://x.com/suyog41/status/2024040574316114431" TargetMode="External"/><Relationship Id="rId505" Type="http://schemas.openxmlformats.org/officeDocument/2006/relationships/hyperlink" Target="https://x.com/pcrisk/status/2024384288674783724" TargetMode="External"/><Relationship Id="rId712" Type="http://schemas.openxmlformats.org/officeDocument/2006/relationships/hyperlink" Target="https://www.virustotal.com/gui/file/9ac6ebf25bb3d1becf6b7bf08bc53fc6f8e331ec9d7a882656fe54e4998595cf/detection" TargetMode="External"/><Relationship Id="rId79" Type="http://schemas.openxmlformats.org/officeDocument/2006/relationships/hyperlink" Target="https://www.fortinet.com/blog/threat-research/svg-phishing-hits-ukraine-with-amatera-stealer-pureminer" TargetMode="External"/><Relationship Id="rId144" Type="http://schemas.openxmlformats.org/officeDocument/2006/relationships/hyperlink" Target="https://www.virustotal.com/gui/file/7269b4bc6b3036e5a2f8c2a7908a439202cee9c8b9e50b67c786c39f2500df8f/detection" TargetMode="External"/><Relationship Id="rId589" Type="http://schemas.openxmlformats.org/officeDocument/2006/relationships/hyperlink" Target="https://x.com/anyrun_app/status/2029557781276037507" TargetMode="External"/><Relationship Id="rId796" Type="http://schemas.openxmlformats.org/officeDocument/2006/relationships/hyperlink" Target="https://www.virustotal.com/gui/file/067d10ed45e4ea30f74f8f5bee4553239d3bb27b2130269616114805ad71642c/detection" TargetMode="External"/><Relationship Id="rId351" Type="http://schemas.openxmlformats.org/officeDocument/2006/relationships/hyperlink" Target="https://x.com/suyog41/status/2016430389691306473" TargetMode="External"/><Relationship Id="rId449" Type="http://schemas.openxmlformats.org/officeDocument/2006/relationships/hyperlink" Target="https://www.forcepoint.com/blog/x-labs/phorpiex-global-group-ransomware-lnk-phishing" TargetMode="External"/><Relationship Id="rId656" Type="http://schemas.openxmlformats.org/officeDocument/2006/relationships/hyperlink" Target="https://x.com/Now_on_VT/status/2036529231253914011" TargetMode="External"/><Relationship Id="rId863" Type="http://schemas.openxmlformats.org/officeDocument/2006/relationships/hyperlink" Target="https://x.com/suyog41/status/2054492929163657234" TargetMode="External"/><Relationship Id="rId1079" Type="http://schemas.openxmlformats.org/officeDocument/2006/relationships/hyperlink" Target="https://x.com/suyog41/status/2084976756013043894" TargetMode="External"/><Relationship Id="rId211" Type="http://schemas.openxmlformats.org/officeDocument/2006/relationships/hyperlink" Target="https://www.seqrite.com/blog/deceptive-layoff-themed-hr-email-distributes-remcos-rat-malware/" TargetMode="External"/><Relationship Id="rId295" Type="http://schemas.openxmlformats.org/officeDocument/2006/relationships/hyperlink" Target="https://www.sophos.com/en-us/blog/tamperedchef-serves-bad-ads-with-infostealers-as-the-main-course" TargetMode="External"/><Relationship Id="rId309" Type="http://schemas.openxmlformats.org/officeDocument/2006/relationships/hyperlink" Target="https://x.com/suyog41/status/2014222720238801069" TargetMode="External"/><Relationship Id="rId516" Type="http://schemas.openxmlformats.org/officeDocument/2006/relationships/hyperlink" Target="https://www.virustotal.com/gui/file/156f31b37ee0d6e7f87cdc94dcd2d3b084b2e15da08bd8588e17d6bdc43159fe/detection" TargetMode="External"/><Relationship Id="rId723" Type="http://schemas.openxmlformats.org/officeDocument/2006/relationships/hyperlink" Target="https://x.com/suyog41/status/2041475268716773782" TargetMode="External"/><Relationship Id="rId930" Type="http://schemas.openxmlformats.org/officeDocument/2006/relationships/hyperlink" Target="https://www.virustotal.com/gui/file/9e52cc90cff150abe21f0a6440e86e0a99ff383b81061b96def8948e21d0ac66/detection" TargetMode="External"/><Relationship Id="rId1006" Type="http://schemas.openxmlformats.org/officeDocument/2006/relationships/hyperlink" Target="https://www.virustotal.com/gui/file/10bfd8cfe8fbc2f83abeeb8805edc5a74b130c598b458ece75b438b3913cdb5c/detection" TargetMode="External"/><Relationship Id="rId155" Type="http://schemas.openxmlformats.org/officeDocument/2006/relationships/hyperlink" Target="https://www.linkedin.com/feed/update/urn:li:activity:7394160502563590144/" TargetMode="External"/><Relationship Id="rId362" Type="http://schemas.openxmlformats.org/officeDocument/2006/relationships/hyperlink" Target="https://www.virustotal.com/gui/file/336a0be2dfa60e6beee133cff185bc258b480fb231d5d7eacaca6dfde0db3f81/detection" TargetMode="External"/><Relationship Id="rId222" Type="http://schemas.openxmlformats.org/officeDocument/2006/relationships/hyperlink" Target="https://www.virustotal.com/gui/file/0ab6c12a0a788f13ae0d3cd079dd2c07bc5c3ce8e561a38f3f87ab3f7d86ae0d/detection" TargetMode="External"/><Relationship Id="rId667" Type="http://schemas.openxmlformats.org/officeDocument/2006/relationships/hyperlink" Target="https://www.esentire.com/blog/etherrat-sys-info-module-c2-on-ethereum-etherhiding-target-selection-cdn-like-beacons" TargetMode="External"/><Relationship Id="rId874" Type="http://schemas.openxmlformats.org/officeDocument/2006/relationships/hyperlink" Target="https://www.virustotal.com/gui/file/12f76f48727916d6c05f53f8cd94915db5de5ffcbfa02c4807c27e090cfa47c1/detection" TargetMode="External"/><Relationship Id="rId17" Type="http://schemas.openxmlformats.org/officeDocument/2006/relationships/hyperlink" Target="https://www.virustotal.com/gui/file/df142060e9dcdcd9ebe0815b24a2fd02fd42f65a2a167d8622dfa6f9174011ab/detection" TargetMode="External"/><Relationship Id="rId527" Type="http://schemas.openxmlformats.org/officeDocument/2006/relationships/hyperlink" Target="https://www.virustotal.com/gui/file/2660ec85d479e3cec06494e7f1c3c1386fbb927d719e247f59801d8d4278a347/detection" TargetMode="External"/><Relationship Id="rId734" Type="http://schemas.openxmlformats.org/officeDocument/2006/relationships/hyperlink" Target="https://www.virustotal.com/gui/file/ee05a36e0348785f5b4b5d7ca0d078323babde76cca64117e13425943a99788f/detection" TargetMode="External"/><Relationship Id="rId941" Type="http://schemas.openxmlformats.org/officeDocument/2006/relationships/hyperlink" Target="https://www.huntress.com/blog/potemkin-loader-rmmproject-clickfix-attack" TargetMode="External"/><Relationship Id="rId70" Type="http://schemas.openxmlformats.org/officeDocument/2006/relationships/hyperlink" Target="https://www.virustotal.com/gui/file/43555788c19f777c25040e0c4d9be3e163804df4c8d20d7b2e791280106e57c3/detection" TargetMode="External"/><Relationship Id="rId166" Type="http://schemas.openxmlformats.org/officeDocument/2006/relationships/hyperlink" Target="https://www.virustotal.com/gui/file/9ce49c07c6de455d37ac86d0460a8ad2544dc15fb5c2907ed61569b69eefd182/detection" TargetMode="External"/><Relationship Id="rId373" Type="http://schemas.openxmlformats.org/officeDocument/2006/relationships/hyperlink" Target="https://x.com/PaduckLee/status/2016767066003689913" TargetMode="External"/><Relationship Id="rId580" Type="http://schemas.openxmlformats.org/officeDocument/2006/relationships/hyperlink" Target="https://www.virustotal.com/gui/file/711d9427ee43bc2186b9124f31cba2db5f54ec9a0d56dc2948e1a4377bada289/detection" TargetMode="External"/><Relationship Id="rId801" Type="http://schemas.openxmlformats.org/officeDocument/2006/relationships/hyperlink" Target="https://hunt.io/blog/dindoor-deno-runtime-backdoor-msi-analysis" TargetMode="External"/><Relationship Id="rId1017" Type="http://schemas.openxmlformats.org/officeDocument/2006/relationships/hyperlink" Target="https://x.com/suyog41/status/2075563894085706156" TargetMode="External"/><Relationship Id="rId1" Type="http://schemas.openxmlformats.org/officeDocument/2006/relationships/hyperlink" Target="https://pcmatic.jp/av/" TargetMode="External"/><Relationship Id="rId233" Type="http://schemas.openxmlformats.org/officeDocument/2006/relationships/hyperlink" Target="https://www.seqrite.com/blog/ung0801-tracking-threat-clusters-obsessed-with-av-icon-spoofing-targeting-israel/" TargetMode="External"/><Relationship Id="rId440" Type="http://schemas.openxmlformats.org/officeDocument/2006/relationships/hyperlink" Target="https://www.virustotal.com/gui/file/a0651e44edb6ef72b88eb45d9352a2781addfb47e151fd813e8c89feb3275239/detection" TargetMode="External"/><Relationship Id="rId678" Type="http://schemas.openxmlformats.org/officeDocument/2006/relationships/hyperlink" Target="https://www.splunk.com/en_us/blog/security/blankgrabber-trojan-stealer-analysis-detection.html" TargetMode="External"/><Relationship Id="rId885" Type="http://schemas.openxmlformats.org/officeDocument/2006/relationships/hyperlink" Target="https://blog.eclecticiq.com/seo-poisoning-campaign-leverages-gemini-and-claude-code-impersonation-to-deliver-infostealer" TargetMode="External"/><Relationship Id="rId1070" Type="http://schemas.openxmlformats.org/officeDocument/2006/relationships/hyperlink" Target="https://x.com/pcrisk/status/2084186430515847393" TargetMode="External"/><Relationship Id="rId28" Type="http://schemas.openxmlformats.org/officeDocument/2006/relationships/hyperlink" Target="https://www.virustotal.com/gui/file/7e832ab8f15d826324a429ba01e49b452ffc163ca4af8712a6b173f40c919b43/detection" TargetMode="External"/><Relationship Id="rId300" Type="http://schemas.openxmlformats.org/officeDocument/2006/relationships/hyperlink" Target="https://www.virustotal.com/gui/file/3050a5206d0847d5cfa16e79944ce348db688294e311db4d7b6045ffbe337450/detection" TargetMode="External"/><Relationship Id="rId538" Type="http://schemas.openxmlformats.org/officeDocument/2006/relationships/hyperlink" Target="https://www.virustotal.com/gui/file/7af516017624880c1d270aed862b123be4bf13603fbcc3f6127d629c0834f147/detection" TargetMode="External"/><Relationship Id="rId745" Type="http://schemas.openxmlformats.org/officeDocument/2006/relationships/hyperlink" Target="https://asec.ahnlab.com/ko/93289/" TargetMode="External"/><Relationship Id="rId952" Type="http://schemas.openxmlformats.org/officeDocument/2006/relationships/hyperlink" Target="https://www.virustotal.com/gui/file/fdfc7831e5c24cfa80152860dfe8c056ba079f7df1393bf6bb7b18ed974eda37/detection" TargetMode="External"/><Relationship Id="rId81" Type="http://schemas.openxmlformats.org/officeDocument/2006/relationships/hyperlink" Target="https://www.esentire.com/blog/eye-of-the-storm-analyzing-darkclouds-latest-capabilities" TargetMode="External"/><Relationship Id="rId177" Type="http://schemas.openxmlformats.org/officeDocument/2006/relationships/hyperlink" Target="https://www.virustotal.com/gui/file/48e18db10bf9fa0033affaed849f053bd20c59b32b71855d1cc72f613d0cac4b/detection" TargetMode="External"/><Relationship Id="rId384" Type="http://schemas.openxmlformats.org/officeDocument/2006/relationships/hyperlink" Target="https://www.virustotal.com/gui/file/1ab98783a02ad9f127e776c435ef4e24a18ab93c4b4ee5ede722817d4b20771a/detection" TargetMode="External"/><Relationship Id="rId591" Type="http://schemas.openxmlformats.org/officeDocument/2006/relationships/hyperlink" Target="https://www.security.com/threat-intelligence/iran-cyber-threat-activity-us" TargetMode="External"/><Relationship Id="rId605" Type="http://schemas.openxmlformats.org/officeDocument/2006/relationships/hyperlink" Target="https://x.com/pcrisk/status/2031993278422298679" TargetMode="External"/><Relationship Id="rId812" Type="http://schemas.openxmlformats.org/officeDocument/2006/relationships/hyperlink" Target="https://www.virustotal.com/gui/file/4ec1a103a2159ae55b4d075828b80c85ed6467c73457c969b725c19b0758f5d3/detection" TargetMode="External"/><Relationship Id="rId1028" Type="http://schemas.openxmlformats.org/officeDocument/2006/relationships/hyperlink" Target="https://www.virustotal.com/gui/file/b928e523b51187b932e48a65d36ce3d0c39ee9d409d493b90f98cf3d1e0e73b0/detection" TargetMode="External"/><Relationship Id="rId244" Type="http://schemas.openxmlformats.org/officeDocument/2006/relationships/hyperlink" Target="https://www.virustotal.com/gui/file/07c4d08a9208b2457eafc13dc950eb10f6246a35ac4769b59bc78c1cf3b1b5d7/detection" TargetMode="External"/><Relationship Id="rId689" Type="http://schemas.openxmlformats.org/officeDocument/2006/relationships/hyperlink" Target="https://hexastrike.com/resources/blog/threat-intelligence/trust-the-tunnel-get-the-trojan-silver-fox-delivers-atlascross-rat-via-weaponized-vpn-installers/" TargetMode="External"/><Relationship Id="rId896" Type="http://schemas.openxmlformats.org/officeDocument/2006/relationships/hyperlink" Target="https://www.fortinet.com/blog/threat-research/phishing-campaign-deploys-javascript-driven-purelogs-variant-to-steal-sensitive-data" TargetMode="External"/><Relationship Id="rId1081" Type="http://schemas.openxmlformats.org/officeDocument/2006/relationships/hyperlink" Target="https://x.com/suyog41/status/2085354776204824752" TargetMode="External"/><Relationship Id="rId39" Type="http://schemas.openxmlformats.org/officeDocument/2006/relationships/hyperlink" Target="https://www.welivesecurity.com/en/eset-research/ghostredirector-poisons-windows-servers-backdoors-side-potatoes/" TargetMode="External"/><Relationship Id="rId451" Type="http://schemas.openxmlformats.org/officeDocument/2006/relationships/hyperlink" Target="https://www.security.com/threat-intelligence/black-basta-ransomware-byovd" TargetMode="External"/><Relationship Id="rId549" Type="http://schemas.openxmlformats.org/officeDocument/2006/relationships/hyperlink" Target="https://www.virustotal.com/gui/file/e6b523e77c31b89f8eb3489007bf14b3b9d34bc3870a9d96ecf7b99efa506c76/detection" TargetMode="External"/><Relationship Id="rId756" Type="http://schemas.openxmlformats.org/officeDocument/2006/relationships/hyperlink" Target="https://www.virustotal.com/gui/file/c06cc6122b798f88a05a088bfed39594af86ba714da89fec5ca62d7119782df9/detection" TargetMode="External"/><Relationship Id="rId104" Type="http://schemas.openxmlformats.org/officeDocument/2006/relationships/hyperlink" Target="https://www.virustotal.com/gui/file/2fb01284cb8496ce32e57d921070acd54c64cab5bb3e37fa5750ece54f88b2a4/detection" TargetMode="External"/><Relationship Id="rId188" Type="http://schemas.openxmlformats.org/officeDocument/2006/relationships/hyperlink" Target="https://www.seqrite.com/blog/9512-2/" TargetMode="External"/><Relationship Id="rId311" Type="http://schemas.openxmlformats.org/officeDocument/2006/relationships/hyperlink" Target="https://www.fortinet.com/blog/threat-research/inside-a-multi-stage-windows-malware-campaign" TargetMode="External"/><Relationship Id="rId395" Type="http://schemas.openxmlformats.org/officeDocument/2006/relationships/hyperlink" Target="https://app.any.run/tasks/3ccd1c3e-7c9d-4a44-b8b4-0de132243acb" TargetMode="External"/><Relationship Id="rId409" Type="http://schemas.openxmlformats.org/officeDocument/2006/relationships/hyperlink" Target="https://www.rapid7.com/blog/post/tr-chrysalis-backdoor-dive-into-lotus-blossoms-toolkit/" TargetMode="External"/><Relationship Id="rId963" Type="http://schemas.openxmlformats.org/officeDocument/2006/relationships/hyperlink" Target="https://blog.synapticsystems.de/ghostshell-mb-0009-targeting-ukraines-uav-operations-and-defense-supply-chain/" TargetMode="External"/><Relationship Id="rId1039" Type="http://schemas.openxmlformats.org/officeDocument/2006/relationships/hyperlink" Target="https://x.com/pcrisk/status/2079813192889364872" TargetMode="External"/><Relationship Id="rId92" Type="http://schemas.openxmlformats.org/officeDocument/2006/relationships/hyperlink" Target="https://www.virustotal.com/gui/file/b429a3e21a3ee5ac7be86739985009647f570548b4f04d4256139bc280a6c68f/detection" TargetMode="External"/><Relationship Id="rId616" Type="http://schemas.openxmlformats.org/officeDocument/2006/relationships/hyperlink" Target="https://www.virustotal.com/gui/file/ee26e23429e2a93a9ec1a83a7dd490deb2035fa3a3b5ee8feea16d8612441272/detection" TargetMode="External"/><Relationship Id="rId823" Type="http://schemas.openxmlformats.org/officeDocument/2006/relationships/hyperlink" Target="https://sect.iij.ad.jp/blog/2026/04/slotagent/" TargetMode="External"/><Relationship Id="rId255" Type="http://schemas.openxmlformats.org/officeDocument/2006/relationships/hyperlink" Target="https://www.joesecurity.org/blog/8930920806197220285" TargetMode="External"/><Relationship Id="rId462" Type="http://schemas.openxmlformats.org/officeDocument/2006/relationships/hyperlink" Target="https://www.virustotal.com/gui/file/8aacc30dac2ca9f41d7dd6d2913d94b0820f802bc04461ae65eb7cf70b53a8ab/detection" TargetMode="External"/><Relationship Id="rId1092" Type="http://schemas.openxmlformats.org/officeDocument/2006/relationships/hyperlink" Target="https://www.virustotal.com/gui/file/7a3c619827557de9a3687daa137f772f40e1bba1a4ca32bac1b06557f42ce522/detection" TargetMode="External"/><Relationship Id="rId1106" Type="http://schemas.openxmlformats.org/officeDocument/2006/relationships/hyperlink" Target="https://www.virustotal.com/gui/file/98565754be5c8c6bf8e6bfd9c27405849dd055ac3b35e0a7076be4a649fc8bf1/detection" TargetMode="External"/><Relationship Id="rId115" Type="http://schemas.openxmlformats.org/officeDocument/2006/relationships/hyperlink" Target="https://unit42.paloaltonetworks.com/phantomvai-loader-delivers-infostealers/" TargetMode="External"/><Relationship Id="rId322" Type="http://schemas.openxmlformats.org/officeDocument/2006/relationships/hyperlink" Target="https://www.virustotal.com/gui/file/8de36cb635eb87c1aa0e8219f1d8bf2bb44cad75b58ef421de77dd1aae669bf4/detection" TargetMode="External"/><Relationship Id="rId767" Type="http://schemas.openxmlformats.org/officeDocument/2006/relationships/hyperlink" Target="https://www.zscaler.com/blogs/security-research/memory-loader-drops-screenconnect" TargetMode="External"/><Relationship Id="rId974" Type="http://schemas.openxmlformats.org/officeDocument/2006/relationships/hyperlink" Target="https://x.com/pcrisk/status/2072198699464204387" TargetMode="External"/><Relationship Id="rId199" Type="http://schemas.openxmlformats.org/officeDocument/2006/relationships/hyperlink" Target="https://www.splunk.com/en_us/blog/security/castlerat-malware-detection-splunk-mitre-attck.html" TargetMode="External"/><Relationship Id="rId627" Type="http://schemas.openxmlformats.org/officeDocument/2006/relationships/hyperlink" Target="https://x.com/tdatwja/status/2034172367619207516" TargetMode="External"/><Relationship Id="rId834" Type="http://schemas.openxmlformats.org/officeDocument/2006/relationships/hyperlink" Target="https://www.virustotal.com/gui/file/534bd6b99ed0e40ccbefad1656f03cc56dd9cc3f6d990cd7cb87af4cceebe144/detection" TargetMode="External"/><Relationship Id="rId266" Type="http://schemas.openxmlformats.org/officeDocument/2006/relationships/hyperlink" Target="https://www.virustotal.com/gui/file/f68b616300e0ccf475dd8c5df104b81843b89c0eb9a8f1efe2836513690b53b4/detection" TargetMode="External"/><Relationship Id="rId473" Type="http://schemas.openxmlformats.org/officeDocument/2006/relationships/hyperlink" Target="https://x.com/suyog41/status/2022193981627731983" TargetMode="External"/><Relationship Id="rId680" Type="http://schemas.openxmlformats.org/officeDocument/2006/relationships/hyperlink" Target="https://www.cyfirma.com/research/crysome-rat-an-advanced-persistent-net-remote-access-trojan/" TargetMode="External"/><Relationship Id="rId901" Type="http://schemas.openxmlformats.org/officeDocument/2006/relationships/hyperlink" Target="https://x.com/k3yp0d/status/2059447360254542265" TargetMode="External"/><Relationship Id="rId30" Type="http://schemas.openxmlformats.org/officeDocument/2006/relationships/hyperlink" Target="https://www.virustotal.com/gui/file/da3c6ec20a006ec4b289a90488f824f0f72098a2f5c2d3f37d7a2d4a83b344a0/detection" TargetMode="External"/><Relationship Id="rId126" Type="http://schemas.openxmlformats.org/officeDocument/2006/relationships/hyperlink" Target="https://www.virustotal.com/gui/file/3d54cbbab911d09ecaec19acb292e476b0073d14e227d79919740511109d9274/detection" TargetMode="External"/><Relationship Id="rId333" Type="http://schemas.openxmlformats.org/officeDocument/2006/relationships/hyperlink" Target="https://profero.io/blog/dit-me-may-morphisec-when-malware-authors-taunt-security-researchers" TargetMode="External"/><Relationship Id="rId540" Type="http://schemas.openxmlformats.org/officeDocument/2006/relationships/hyperlink" Target="https://www.virustotal.com/gui/file/27bbc3cd41a5616b4f7086db87da74c885e5b4af86032fa0fffdb505f2f51909/detection" TargetMode="External"/><Relationship Id="rId778" Type="http://schemas.openxmlformats.org/officeDocument/2006/relationships/hyperlink" Target="https://www.virustotal.com/gui/file/ed68397183e72e7113c8ac4aceddf2051abf55d7c62b6fa69f62cbda11324ab8/detection" TargetMode="External"/><Relationship Id="rId985" Type="http://schemas.openxmlformats.org/officeDocument/2006/relationships/hyperlink" Target="https://x.com/suyog41/status/2074385560043712672" TargetMode="External"/><Relationship Id="rId638" Type="http://schemas.openxmlformats.org/officeDocument/2006/relationships/hyperlink" Target="https://www.virustotal.com/gui/file/5c81dcd6c3824436c1997ed858bf562e5d97584d14a88269f1553d211cdd9e15/detection" TargetMode="External"/><Relationship Id="rId845" Type="http://schemas.openxmlformats.org/officeDocument/2006/relationships/hyperlink" Target="https://www.elastic.co/security-labs/tclbanker-brazilian-banking-trojan" TargetMode="External"/><Relationship Id="rId1030" Type="http://schemas.openxmlformats.org/officeDocument/2006/relationships/hyperlink" Target="https://www.virustotal.com/gui/file/bf3b4e645a3c0c23f87c55971069014f7424ad14497371ee7567eff68ffaf343/detection" TargetMode="External"/><Relationship Id="rId277" Type="http://schemas.openxmlformats.org/officeDocument/2006/relationships/hyperlink" Target="https://x.com/suyog41/status/2011701406017995203" TargetMode="External"/><Relationship Id="rId400" Type="http://schemas.openxmlformats.org/officeDocument/2006/relationships/hyperlink" Target="https://www.virustotal.com/gui/file/56c11da83b85f1e13a172ff18802bed098f7cf86e67a85250ea43f1cda4b6648/detection" TargetMode="External"/><Relationship Id="rId484" Type="http://schemas.openxmlformats.org/officeDocument/2006/relationships/hyperlink" Target="https://www.virustotal.com/gui/file/e9033abcbf9512e7c56243ce79f447473b9ae09cfcd3c70add3a6e302679f64e/detection" TargetMode="External"/><Relationship Id="rId705" Type="http://schemas.openxmlformats.org/officeDocument/2006/relationships/hyperlink" Target="https://x.com/pcrisk/status/2039563960299532425" TargetMode="External"/><Relationship Id="rId137" Type="http://schemas.openxmlformats.org/officeDocument/2006/relationships/hyperlink" Target="https://www.gendigital.com/blog/insights/research/dprk-kimsuky-lazarus-analysis" TargetMode="External"/><Relationship Id="rId344" Type="http://schemas.openxmlformats.org/officeDocument/2006/relationships/hyperlink" Target="https://www.virustotal.com/gui/file/719a726d54161a1a95cf69f3001b74fe15661b83d995b89bcca5ecc8e792e2eb/detection" TargetMode="External"/><Relationship Id="rId691" Type="http://schemas.openxmlformats.org/officeDocument/2006/relationships/hyperlink" Target="https://x.com/pcrisk/status/2039245969699557434" TargetMode="External"/><Relationship Id="rId789" Type="http://schemas.openxmlformats.org/officeDocument/2006/relationships/hyperlink" Target="https://x.com/RedDrip7/status/2046417026835714239" TargetMode="External"/><Relationship Id="rId912" Type="http://schemas.openxmlformats.org/officeDocument/2006/relationships/hyperlink" Target="https://www.virustotal.com/gui/file/e3541caf708c075f0bb22fc68b03acd8457fea7cf0732ea935b1eb016d1c7721/detection" TargetMode="External"/><Relationship Id="rId996" Type="http://schemas.openxmlformats.org/officeDocument/2006/relationships/hyperlink" Target="https://www.virustotal.com/gui/file/1909a7bed21f14dd3ff1ce904d3caab1b513408efe73a51d4e8017aa19f8c2e2/detection" TargetMode="External"/><Relationship Id="rId41" Type="http://schemas.openxmlformats.org/officeDocument/2006/relationships/hyperlink" Target="https://www.seqrite.com/blog/operation-barrelfire-noisybear-kazakhstan-oil-gas-sector/" TargetMode="External"/><Relationship Id="rId551" Type="http://schemas.openxmlformats.org/officeDocument/2006/relationships/hyperlink" Target="https://x.com/G60930953/status/2027208463776981390" TargetMode="External"/><Relationship Id="rId649" Type="http://schemas.openxmlformats.org/officeDocument/2006/relationships/hyperlink" Target="https://www.malwarebytes.com/ja/blog/threat-intel/2026/03/that-job-brief-on-google-forms-could-infect-your-device?utm_campaign=brandsocial&amp;utm_medium=social&amp;utm_source=twitter" TargetMode="External"/><Relationship Id="rId856" Type="http://schemas.openxmlformats.org/officeDocument/2006/relationships/hyperlink" Target="https://www.virustotal.com/gui/file/19021e53b9929fdf4b7d0e0707434d56bb73c1a9b7403c8837b44d1c417198dc/detection" TargetMode="External"/><Relationship Id="rId190" Type="http://schemas.openxmlformats.org/officeDocument/2006/relationships/hyperlink" Target="https://www.virustotal.com/gui/file/ce1be9e4b2fd0f3958720f9bc2ae9d545bc0e27dcf1042b64a70f1fc62884610/detection" TargetMode="External"/><Relationship Id="rId204" Type="http://schemas.openxmlformats.org/officeDocument/2006/relationships/hyperlink" Target="https://www.virustotal.com/gui/file/2d89fb7455ff3ebf6b965d8b1113857607f7fbda4c752ccb591dbc1dc14ba0da/detection" TargetMode="External"/><Relationship Id="rId288" Type="http://schemas.openxmlformats.org/officeDocument/2006/relationships/hyperlink" Target="https://www.virustotal.com/gui/file/33448e03ab7973452032086db5dcb22e7526fe5b46df093902986664072bb12a/detection" TargetMode="External"/><Relationship Id="rId411" Type="http://schemas.openxmlformats.org/officeDocument/2006/relationships/hyperlink" Target="https://x.com/RedDrip7/status/2018621227750113296" TargetMode="External"/><Relationship Id="rId509" Type="http://schemas.openxmlformats.org/officeDocument/2006/relationships/hyperlink" Target="https://www.cyfirma.com/research/charliekirk-grabber-a-python-based-infostealer/" TargetMode="External"/><Relationship Id="rId1041" Type="http://schemas.openxmlformats.org/officeDocument/2006/relationships/hyperlink" Target="https://github.com/kaandemir993/Salat-Stealer-Telegram-Proxy-Decoy-C2-Analysis" TargetMode="External"/><Relationship Id="rId495" Type="http://schemas.openxmlformats.org/officeDocument/2006/relationships/hyperlink" Target="https://www.catonetworks.com/blog/cato-ctrl-foxveil-new-malware/+" TargetMode="External"/><Relationship Id="rId716" Type="http://schemas.openxmlformats.org/officeDocument/2006/relationships/hyperlink" Target="https://www.virustotal.com/gui/file/d0c78ca7251fd3cba4387d1e3af8837ea55115be8dbb4ce0efc74a75372f5749/detection" TargetMode="External"/><Relationship Id="rId923" Type="http://schemas.openxmlformats.org/officeDocument/2006/relationships/hyperlink" Target="https://www.lac.co.jp/lacwatch/report/20260604_004759.html" TargetMode="External"/><Relationship Id="rId52" Type="http://schemas.openxmlformats.org/officeDocument/2006/relationships/hyperlink" Target="https://www.virustotal.com/gui/file/21270aab75e9e552db617885bcb10621d0de92a293ab5579df31309945a61eab/detection" TargetMode="External"/><Relationship Id="rId148" Type="http://schemas.openxmlformats.org/officeDocument/2006/relationships/hyperlink" Target="https://www.seqrite.com/blog/operation-peek-a-baku-silent-lynx-apt-dushanbe-espionage/" TargetMode="External"/><Relationship Id="rId355" Type="http://schemas.openxmlformats.org/officeDocument/2006/relationships/hyperlink" Target="https://www.morphisec.com/blog/critial-escan-threat-bulletin/" TargetMode="External"/><Relationship Id="rId562" Type="http://schemas.openxmlformats.org/officeDocument/2006/relationships/hyperlink" Target="https://x.com/pcrisk/status/2028357240374043045" TargetMode="External"/><Relationship Id="rId215" Type="http://schemas.openxmlformats.org/officeDocument/2006/relationships/hyperlink" Target="https://www.seqrite.com/blog/operation-moneymount-iso-deploying-phantom-stealer-via-iso-mounted-executables/" TargetMode="External"/><Relationship Id="rId422" Type="http://schemas.openxmlformats.org/officeDocument/2006/relationships/hyperlink" Target="https://www.virustotal.com/gui/file/23336df719780f5fc284f3373395d5bb1446cbaafa2f66c93871cb5afbbce9d2/detection" TargetMode="External"/><Relationship Id="rId867" Type="http://schemas.openxmlformats.org/officeDocument/2006/relationships/hyperlink" Target="https://www.virustotal.com/gui/file/0bb1e7190c781ce5dd02304511604c225f0b1b5efe9c62583971266ef0b4ff3a/detection" TargetMode="External"/><Relationship Id="rId1052" Type="http://schemas.openxmlformats.org/officeDocument/2006/relationships/hyperlink" Target="https://www.virustotal.com/gui/file/84b249710edff3a77fe4a6df510414836ba55f6c250c3f461adfa032df6fd7e9/detection" TargetMode="External"/><Relationship Id="rId299" Type="http://schemas.openxmlformats.org/officeDocument/2006/relationships/hyperlink" Target="https://www.swisspost-cybersecurity.ch/news/purelogs-infostealer-analysis-dont-judge-a-png-by-its-header" TargetMode="External"/><Relationship Id="rId727" Type="http://schemas.openxmlformats.org/officeDocument/2006/relationships/hyperlink" Target="https://www.nextron-systems.com/2026/03/20/regphantom-backdoor-threat-analysis/" TargetMode="External"/><Relationship Id="rId934" Type="http://schemas.openxmlformats.org/officeDocument/2006/relationships/hyperlink" Target="https://www.virustotal.com/gui/file/abfac8026d1974220871568caf9344cbffed19a184ff098c0912ffbb4f1e42d5/detection" TargetMode="External"/><Relationship Id="rId63" Type="http://schemas.openxmlformats.org/officeDocument/2006/relationships/hyperlink" Target="https://www.silentpush.com/blog/countloader/" TargetMode="External"/><Relationship Id="rId159" Type="http://schemas.openxmlformats.org/officeDocument/2006/relationships/hyperlink" Target="https://www.elastic.co/security-labs/roningloader" TargetMode="External"/><Relationship Id="rId366" Type="http://schemas.openxmlformats.org/officeDocument/2006/relationships/hyperlink" Target="https://www.virustotal.com/gui/file/eee47bec302bfbb4537fa249acdfbe20b23e7fc5f4edc0bf6f0f423d4786fec0/detection" TargetMode="External"/><Relationship Id="rId573" Type="http://schemas.openxmlformats.org/officeDocument/2006/relationships/hyperlink" Target="https://research.checkpoint.com/2026/silver-dragon-targets-organizations-in-southeast-asia-and-europe/" TargetMode="External"/><Relationship Id="rId780" Type="http://schemas.openxmlformats.org/officeDocument/2006/relationships/hyperlink" Target="https://www.virustotal.com/gui/file/33dacf9f854f636216e5062ca252df8e5bed652efd78b86512f5b868b11ee70f/detection" TargetMode="External"/><Relationship Id="rId226" Type="http://schemas.openxmlformats.org/officeDocument/2006/relationships/hyperlink" Target="https://www.virustotal.com/gui/file/01bdbb37d4b5d22ab98f1977f89c0eb69b35cdbf1d690c434a9d21dc1d0c56b0/detection" TargetMode="External"/><Relationship Id="rId433" Type="http://schemas.openxmlformats.org/officeDocument/2006/relationships/hyperlink" Target="https://x.com/Now_on_VT/status/2020264670771442003" TargetMode="External"/><Relationship Id="rId878" Type="http://schemas.openxmlformats.org/officeDocument/2006/relationships/hyperlink" Target="https://www.virustotal.com/gui/file/ec1206989449d30746b5ceb2b297cda9f3f09636a0e122ecafb40b1dc2e86772/detection" TargetMode="External"/><Relationship Id="rId1063" Type="http://schemas.openxmlformats.org/officeDocument/2006/relationships/hyperlink" Target="https://x.com/pcrisk/status/2083072826085457978" TargetMode="External"/><Relationship Id="rId640" Type="http://schemas.openxmlformats.org/officeDocument/2006/relationships/hyperlink" Target="https://www.virustotal.com/gui/file/99acdf11b74029d053ee7daf62575e50dd43a42b474efd44853b78e29b4fa7cd/detection" TargetMode="External"/><Relationship Id="rId738" Type="http://schemas.openxmlformats.org/officeDocument/2006/relationships/hyperlink" Target="https://www.virustotal.com/gui/file/c87dcb5474f9d8ad685ec3fcafd7be9ddc6d82286b8a76b09a89eadb321b4ad4/detection" TargetMode="External"/><Relationship Id="rId945" Type="http://schemas.openxmlformats.org/officeDocument/2006/relationships/hyperlink" Target="https://www.microsoft.com/en-us/security/blog/2026/06/17/crypto-clipper-uses-tor-worm-like-propagation-for-persistence-control/" TargetMode="External"/><Relationship Id="rId74" Type="http://schemas.openxmlformats.org/officeDocument/2006/relationships/hyperlink" Target="https://www.virustotal.com/gui/file/af912f6f4bea757de772d22f01dc853fc4d7ab228dc5f7b7eab2a93f64855fbe/detection" TargetMode="External"/><Relationship Id="rId377" Type="http://schemas.openxmlformats.org/officeDocument/2006/relationships/hyperlink" Target="https://cloud.google.com/blog/topics/threat-intelligence/disrupting-largest-residential-proxy-network?hl=en" TargetMode="External"/><Relationship Id="rId500" Type="http://schemas.openxmlformats.org/officeDocument/2006/relationships/hyperlink" Target="https://www.virustotal.com/gui/file/ae3325e18d1fa39d0daa859d22c9bf96215719c781de46ab530054ef49b330e3/detection" TargetMode="External"/><Relationship Id="rId584" Type="http://schemas.openxmlformats.org/officeDocument/2006/relationships/hyperlink" Target="https://www.virustotal.com/gui/file/6cad470e10c09151b5d337a082a088cfe25d697ef295e02759e1e68e8b3bbbcb/detection" TargetMode="External"/><Relationship Id="rId805" Type="http://schemas.openxmlformats.org/officeDocument/2006/relationships/hyperlink" Target="https://x.com/suyog41/status/2046903934313468382" TargetMode="External"/><Relationship Id="rId5" Type="http://schemas.openxmlformats.org/officeDocument/2006/relationships/hyperlink" Target="https://securelist.com/pipemagic/117270/" TargetMode="External"/><Relationship Id="rId237" Type="http://schemas.openxmlformats.org/officeDocument/2006/relationships/hyperlink" Target="https://cyble.com/blog/stealth-in-layers-unmasking-loader-in-targeted-email-campaigns/" TargetMode="External"/><Relationship Id="rId791" Type="http://schemas.openxmlformats.org/officeDocument/2006/relationships/hyperlink" Target="https://www.virustotal.com/gui/file/96b4713c6b9e5283f9d2f570a51edce66fc44ced2ae130b65dbe1326690a27eb/detection" TargetMode="External"/><Relationship Id="rId889" Type="http://schemas.openxmlformats.org/officeDocument/2006/relationships/hyperlink" Target="https://cybersecuritynews.com/miniupdate-rat-uses-azure-hosted-c2-domains/" TargetMode="External"/><Relationship Id="rId1074" Type="http://schemas.openxmlformats.org/officeDocument/2006/relationships/hyperlink" Target="https://www.virustotal.com/gui/file/27655272c15d508ce4d33cdae686e4b1ba05877fae5ba2c557da437c47cf0957/detection" TargetMode="External"/><Relationship Id="rId444" Type="http://schemas.openxmlformats.org/officeDocument/2006/relationships/hyperlink" Target="https://www.virustotal.com/gui/file/584dd9d437aa0fe6b82ce9699c3ee648fd8fe1563c56ebd064f8d467c3a755c3/detection" TargetMode="External"/><Relationship Id="rId651" Type="http://schemas.openxmlformats.org/officeDocument/2006/relationships/hyperlink" Target="https://www.gendigital.com/blog/insights/research/voidstealer-abe-bypass" TargetMode="External"/><Relationship Id="rId749" Type="http://schemas.openxmlformats.org/officeDocument/2006/relationships/hyperlink" Target="https://www.elastic.co/security-labs/phantom-in-the-vault" TargetMode="External"/><Relationship Id="rId290" Type="http://schemas.openxmlformats.org/officeDocument/2006/relationships/hyperlink" Target="https://www.virustotal.com/gui/file/5dc5de87fb868fb06e107a7695d7f002dfd31c51b9ef7e237c35973ce4716608/detection" TargetMode="External"/><Relationship Id="rId304" Type="http://schemas.openxmlformats.org/officeDocument/2006/relationships/hyperlink" Target="https://www.virustotal.com/gui/file/5bd97d3369616dc9a975706dffddc1bac207d3e5bfe08fa80dce725f1f685c60/detection" TargetMode="External"/><Relationship Id="rId388" Type="http://schemas.openxmlformats.org/officeDocument/2006/relationships/hyperlink" Target="https://www.virustotal.com/gui/file/57707d648016132ad325c2e02e5f6f2312a8bea5d57c4d3b39c728d86d673a87/detection" TargetMode="External"/><Relationship Id="rId511" Type="http://schemas.openxmlformats.org/officeDocument/2006/relationships/hyperlink" Target="https://unit42.paloaltonetworks.com/beyondtrust-cve-2026-1731/?utm_campaign=cybersecuritynews" TargetMode="External"/><Relationship Id="rId609" Type="http://schemas.openxmlformats.org/officeDocument/2006/relationships/hyperlink" Target="https://www.microsoft.com/en-us/security/blog/2026/03/12/storm-2561-uses-seo-poisoning-to-distribute-fake-vpn-clients-for-credential-theft/" TargetMode="External"/><Relationship Id="rId956" Type="http://schemas.openxmlformats.org/officeDocument/2006/relationships/hyperlink" Target="https://www.virustotal.com/gui/file/9e52cc90cff150abe21f0a6440e86e0a99ff383b81061b96def8948e21d0ac66/detection" TargetMode="External"/><Relationship Id="rId85" Type="http://schemas.openxmlformats.org/officeDocument/2006/relationships/hyperlink" Target="https://outpost24.com/blog/olymp-loader-a-new-malware-as-a-service/" TargetMode="External"/><Relationship Id="rId150" Type="http://schemas.openxmlformats.org/officeDocument/2006/relationships/hyperlink" Target="https://www.virustotal.com/gui/file/7084f06f2d8613dfe418b242c43060ae578e7166ce5aeed2904a8327cd98dbdf/detection" TargetMode="External"/><Relationship Id="rId595" Type="http://schemas.openxmlformats.org/officeDocument/2006/relationships/hyperlink" Target="https://www.virustotal.com/gui/file/0c99481dcacda99014e1eeef2e12de3db44b5db9879ce33204d3c65469e969ff/detection" TargetMode="External"/><Relationship Id="rId816" Type="http://schemas.openxmlformats.org/officeDocument/2006/relationships/hyperlink" Target="https://www.virustotal.com/gui/file/c22af19205d4eeb25809fdd3d9b5f13737b92e63b74209280b3b70ac56559390/detection" TargetMode="External"/><Relationship Id="rId1001" Type="http://schemas.openxmlformats.org/officeDocument/2006/relationships/hyperlink" Target="https://www.cyderes.com/howler-cell/fake-indian-itr-notice-dual-rat-deployment" TargetMode="External"/><Relationship Id="rId248" Type="http://schemas.openxmlformats.org/officeDocument/2006/relationships/hyperlink" Target="https://www.virustotal.com/gui/file/7ea5afbc166c4e23498aa9747be81ceaf8dad90b8daa07a6e4644dc7c2277b82/detection" TargetMode="External"/><Relationship Id="rId455" Type="http://schemas.openxmlformats.org/officeDocument/2006/relationships/hyperlink" Target="https://x.com/pcrisk/status/2021485297058578449" TargetMode="External"/><Relationship Id="rId662" Type="http://schemas.openxmlformats.org/officeDocument/2006/relationships/hyperlink" Target="https://www.virustotal.com/gui/file/413daa580db74a38397d09979090b291f916f0bb26a68e7e0b03b4390c1b472f/detection" TargetMode="External"/><Relationship Id="rId1085" Type="http://schemas.openxmlformats.org/officeDocument/2006/relationships/hyperlink" Target="https://x.com/pcrisk/status/2085618249195049046" TargetMode="External"/><Relationship Id="rId12" Type="http://schemas.openxmlformats.org/officeDocument/2006/relationships/hyperlink" Target="https://www.virustotal.com/gui/file/da8de7257c6897d2220cdf9d4755b15aeb38715807e3665716d2ee761c266fdb/detection" TargetMode="External"/><Relationship Id="rId108" Type="http://schemas.openxmlformats.org/officeDocument/2006/relationships/hyperlink" Target="https://www.virustotal.com/gui/file/aa8f0988f1416f6e449b036d5bd1624b793b71d62889afdc4983ee21a1e7ca87/detection" TargetMode="External"/><Relationship Id="rId315" Type="http://schemas.openxmlformats.org/officeDocument/2006/relationships/hyperlink" Target="https://x.com/malwrhunterteam/status/2014366753124470820" TargetMode="External"/><Relationship Id="rId522" Type="http://schemas.openxmlformats.org/officeDocument/2006/relationships/hyperlink" Target="https://www.virustotal.com/gui/file/9b6160bb11b8981741a2ee52301bbf157e2aa9aab1b33d4e4552b6a4146729ec/detection" TargetMode="External"/><Relationship Id="rId967" Type="http://schemas.openxmlformats.org/officeDocument/2006/relationships/hyperlink" Target="https://www.seqrite.com/blog/operation-dragonreturn-china-nexus-cyber-espionage-campaign-targeting-govt-of-india-mof-tax-infrastructure-via-multi-stage-dcrat-deployment/" TargetMode="External"/><Relationship Id="rId96" Type="http://schemas.openxmlformats.org/officeDocument/2006/relationships/hyperlink" Target="https://www.virustotal.com/gui/file/cc84bfdb6e996b67d8bc812cf08674e8eca6906b53c98df195ed99ac5ec14a06/detection" TargetMode="External"/><Relationship Id="rId161" Type="http://schemas.openxmlformats.org/officeDocument/2006/relationships/hyperlink" Target="https://www.cybereason.com/blog/the-gentlemen-ransomware" TargetMode="External"/><Relationship Id="rId399" Type="http://schemas.openxmlformats.org/officeDocument/2006/relationships/hyperlink" Target="https://x.com/pcrisk/status/2018211681164214273" TargetMode="External"/><Relationship Id="rId827" Type="http://schemas.openxmlformats.org/officeDocument/2006/relationships/hyperlink" Target="https://zenox.ai/en/lofystealer-malware-mirando-jogadores-de-minecraft/" TargetMode="External"/><Relationship Id="rId1012" Type="http://schemas.openxmlformats.org/officeDocument/2006/relationships/hyperlink" Target="https://www.virustotal.com/gui/file/ac28c8d0031fe7d40532ca0d456990bb1e92dd0d6705a3e9d16b7d6ad25ed94c/detection" TargetMode="External"/><Relationship Id="rId259" Type="http://schemas.openxmlformats.org/officeDocument/2006/relationships/hyperlink" Target="https://x.com/RedDrip7/status/2009443295127326763" TargetMode="External"/><Relationship Id="rId466" Type="http://schemas.openxmlformats.org/officeDocument/2006/relationships/hyperlink" Target="https://www.virustotal.com/gui/file/9ae4c8664f694f0ca3bbb6ca89ce3d8a280fbccd8d9d5b70c0c96fe4b847282d/detection" TargetMode="External"/><Relationship Id="rId673" Type="http://schemas.openxmlformats.org/officeDocument/2006/relationships/hyperlink" Target="https://www.elastic.co/security-labs/brushworm-targets-financial-services" TargetMode="External"/><Relationship Id="rId880" Type="http://schemas.openxmlformats.org/officeDocument/2006/relationships/hyperlink" Target="https://www.virustotal.com/gui/file/77e1510002a5b04beadf7e5b7e8a96242849187a053906429e9c6a8d1facc0d1/detection" TargetMode="External"/><Relationship Id="rId1096" Type="http://schemas.openxmlformats.org/officeDocument/2006/relationships/hyperlink" Target="https://www.virustotal.com/gui/file/52b400c5be1557a8df146f62fde76d906e7e0a92ed76788717ef61c758f315aa/detection" TargetMode="External"/><Relationship Id="rId23" Type="http://schemas.openxmlformats.org/officeDocument/2006/relationships/hyperlink" Target="https://research.checkpoint.com/2025/zipline-phishing-campaign/" TargetMode="External"/><Relationship Id="rId119" Type="http://schemas.openxmlformats.org/officeDocument/2006/relationships/hyperlink" Target="https://www.trendmicro.com/en_us/research/25/j/how-vidar-stealer-2-upgrades-infostealer-capabilities.html" TargetMode="External"/><Relationship Id="rId326" Type="http://schemas.openxmlformats.org/officeDocument/2006/relationships/hyperlink" Target="https://www.virustotal.com/gui/file/c1ec42abf050d35a25129b0366346f1871d7bbc720af06547f5fdde6d35e6868/detection" TargetMode="External"/><Relationship Id="rId533" Type="http://schemas.openxmlformats.org/officeDocument/2006/relationships/hyperlink" Target="https://x.com/JangPr0/status/2026548468240757188" TargetMode="External"/><Relationship Id="rId978" Type="http://schemas.openxmlformats.org/officeDocument/2006/relationships/hyperlink" Target="https://www.virustotal.com/gui/file/095085231f992f0a7ed95d39a3470f4b4846298083f59396767c5d938d6652f1/detection" TargetMode="External"/><Relationship Id="rId740" Type="http://schemas.openxmlformats.org/officeDocument/2006/relationships/hyperlink" Target="https://www.reddit.com/r/pcmasterrace/comments/1sh4e5l/warning_hwmonitor_163_download_on_the_official/?rdt=34839" TargetMode="External"/><Relationship Id="rId838" Type="http://schemas.openxmlformats.org/officeDocument/2006/relationships/hyperlink" Target="https://www.virustotal.com/gui/file/24a836947c415bed9d7628255aebbe91037e90c52265338882224f33d001c2e0/detection" TargetMode="External"/><Relationship Id="rId1023" Type="http://schemas.openxmlformats.org/officeDocument/2006/relationships/hyperlink" Target="https://www.cisa.gov/news-events/cybersecurity-advisories/aa23-335a" TargetMode="External"/><Relationship Id="rId172" Type="http://schemas.openxmlformats.org/officeDocument/2006/relationships/hyperlink" Target="https://www.virustotal.com/gui/file/2184938188fc035af8a28279cd5234b5029ff027936b7b89d76e9f9d157c0f7e/detection" TargetMode="External"/><Relationship Id="rId477" Type="http://schemas.openxmlformats.org/officeDocument/2006/relationships/hyperlink" Target="https://www.levelblue.com/blogs/spiderlabs-blog/how-clickfix-opens-the-door-to-stealthy-stealc-information-stealer" TargetMode="External"/><Relationship Id="rId600" Type="http://schemas.openxmlformats.org/officeDocument/2006/relationships/hyperlink" Target="https://www.virustotal.com/gui/file/e8e7a86c9e3509bf503fd496489095eb4806ccd615c12219c7a0fad73283eeca/detection" TargetMode="External"/><Relationship Id="rId684" Type="http://schemas.openxmlformats.org/officeDocument/2006/relationships/hyperlink" Target="https://www.virustotal.com/gui/file/ecbeaa13921dbad8028d29534c3878503f45a82a09cf27857fa4335bd1c9286d/detection" TargetMode="External"/><Relationship Id="rId337" Type="http://schemas.openxmlformats.org/officeDocument/2006/relationships/hyperlink" Target="https://x.com/malwrhunterteam/status/2015773113967927390" TargetMode="External"/><Relationship Id="rId891" Type="http://schemas.openxmlformats.org/officeDocument/2006/relationships/hyperlink" Target="https://blog.fox-it.com/2026/05/22/remotepe-the-lazarus-rat-that-lives-in-memory/" TargetMode="External"/><Relationship Id="rId905" Type="http://schemas.openxmlformats.org/officeDocument/2006/relationships/hyperlink" Target="https://x.com/pcrisk/status/2061321218758692871" TargetMode="External"/><Relationship Id="rId989" Type="http://schemas.openxmlformats.org/officeDocument/2006/relationships/hyperlink" Target="https://x.com/pcrisk/status/2074406081527181812" TargetMode="External"/><Relationship Id="rId34" Type="http://schemas.openxmlformats.org/officeDocument/2006/relationships/hyperlink" Target="https://www.virustotal.com/gui/file/d24fffc34e45c168ea4498f51a7d9f7f074d469c8d4317e8e2205c33a99b5364/detection" TargetMode="External"/><Relationship Id="rId544" Type="http://schemas.openxmlformats.org/officeDocument/2006/relationships/hyperlink" Target="https://www.virustotal.com/gui/file/1a0844e0227dda3691d13bbf9233a64ac67d5ba828563725d857259686b219d4/detection" TargetMode="External"/><Relationship Id="rId751" Type="http://schemas.openxmlformats.org/officeDocument/2006/relationships/hyperlink" Target="https://securelist.com/clipbanker-malware-distributed-via-trojanized-proxifier/119341/" TargetMode="External"/><Relationship Id="rId849" Type="http://schemas.openxmlformats.org/officeDocument/2006/relationships/hyperlink" Target="https://www.malwarebytes.com/blog/threat-intel/2026/05/attackers-adopt-javascript-runtime-bun-to-spread-nwhstealer" TargetMode="External"/><Relationship Id="rId183" Type="http://schemas.openxmlformats.org/officeDocument/2006/relationships/hyperlink" Target="https://www.zscaler.com/blogs/security-research/technical-analysis-matanbuchus-3-0" TargetMode="External"/><Relationship Id="rId390" Type="http://schemas.openxmlformats.org/officeDocument/2006/relationships/hyperlink" Target="https://www.virustotal.com/gui/file/980db36701c47b21ad9bb24f78b72fc6470698fa7fcf95943eeed065a96f6917/detection" TargetMode="External"/><Relationship Id="rId404" Type="http://schemas.openxmlformats.org/officeDocument/2006/relationships/hyperlink" Target="https://www.welivesecurity.com/en/eset-research/dynowiper-update-technical-analysis-attribution/" TargetMode="External"/><Relationship Id="rId611" Type="http://schemas.openxmlformats.org/officeDocument/2006/relationships/hyperlink" Target="https://unit42.paloaltonetworks.com/espionage-campaign-against-military-targets/" TargetMode="External"/><Relationship Id="rId1034" Type="http://schemas.openxmlformats.org/officeDocument/2006/relationships/hyperlink" Target="https://www.virustotal.com/gui/file/65ab49119c845801f29a57e8aa177146b2ffbd289d4278109b146f933380f951/detection" TargetMode="External"/><Relationship Id="rId250" Type="http://schemas.openxmlformats.org/officeDocument/2006/relationships/hyperlink" Target="https://www.virustotal.com/gui/file/f72c03d37db77e8c6959b293ce81d009bf1c85f7d3bdaa4f873d3241833c146b/detection" TargetMode="External"/><Relationship Id="rId488" Type="http://schemas.openxmlformats.org/officeDocument/2006/relationships/hyperlink" Target="https://www.virustotal.com/gui/file/581df4e723df1d3097c7bbfad22f26cf5e2ee90b6ab66930e86083f9e6bd69b0/detection" TargetMode="External"/><Relationship Id="rId695" Type="http://schemas.openxmlformats.org/officeDocument/2006/relationships/hyperlink" Target="https://securelist.com/crystalx-rat-with-prankware-features/119283/" TargetMode="External"/><Relationship Id="rId709" Type="http://schemas.openxmlformats.org/officeDocument/2006/relationships/hyperlink" Target="https://hunt.io/blog/axios-supply-chain-attack-ta444-bluenoroff" TargetMode="External"/><Relationship Id="rId916" Type="http://schemas.openxmlformats.org/officeDocument/2006/relationships/hyperlink" Target="https://www.virustotal.com/gui/file/e0a6a71c605d9a4076147e9537f82f79f1e1eccadc874595160aa4637ff4088c/detection" TargetMode="External"/><Relationship Id="rId1101" Type="http://schemas.openxmlformats.org/officeDocument/2006/relationships/hyperlink" Target="https://www.malwarebytes.com/blog/threat-intel/2026/08/fake-ccleaner-installs-ghostdesk-chrome-spyware" TargetMode="External"/><Relationship Id="rId45" Type="http://schemas.openxmlformats.org/officeDocument/2006/relationships/hyperlink" Target="https://www.fortinet.com/blog/threat-research/mostererat-deployed-anydesk-tightvnc-for-covert-full-access" TargetMode="External"/><Relationship Id="rId110" Type="http://schemas.openxmlformats.org/officeDocument/2006/relationships/hyperlink" Target="https://www.virustotal.com/gui/file/251cde68c30c7d303221207370c314362f4adccdd5db4533a67bedc2dc1e6195/detection" TargetMode="External"/><Relationship Id="rId348" Type="http://schemas.openxmlformats.org/officeDocument/2006/relationships/hyperlink" Target="https://www.virustotal.com/gui/file/c39ecc7d9f1e225a37304345731fffe72cdb95b21aeb06aa6022f6d338777012/detection" TargetMode="External"/><Relationship Id="rId555" Type="http://schemas.openxmlformats.org/officeDocument/2006/relationships/hyperlink" Target="https://blog.talosintelligence.com/new-dohdoor-malware-campaign/" TargetMode="External"/><Relationship Id="rId762" Type="http://schemas.openxmlformats.org/officeDocument/2006/relationships/hyperlink" Target="https://www.virustotal.com/gui/file/66e6fbff588ac79f90a91a8e4cbf5d1ee81de541194c27888a66315884fdb69d/detection" TargetMode="External"/><Relationship Id="rId194" Type="http://schemas.openxmlformats.org/officeDocument/2006/relationships/hyperlink" Target="https://hunt.io/blog/malicious-vscode-extension-anivia-octorat-attack-chain" TargetMode="External"/><Relationship Id="rId208" Type="http://schemas.openxmlformats.org/officeDocument/2006/relationships/hyperlink" Target="https://www.virustotal.com/gui/file/2d90eb3b225da40da2dd561427407ef395f82ef0d850fe2f6c202b880868570f/detection" TargetMode="External"/><Relationship Id="rId415" Type="http://schemas.openxmlformats.org/officeDocument/2006/relationships/hyperlink" Target="https://securityboulevard.com/2026/02/njrat-runs-masslogger/" TargetMode="External"/><Relationship Id="rId622" Type="http://schemas.openxmlformats.org/officeDocument/2006/relationships/hyperlink" Target="https://www.virustotal.com/gui/file/e7e9910acd542552232ce44049f87125d847f944b6626c229d25a6d770a05411/detection" TargetMode="External"/><Relationship Id="rId1045" Type="http://schemas.openxmlformats.org/officeDocument/2006/relationships/hyperlink" Target="https://www.acronis.com/en/tru/posts/lampions-portugal-focused-phishing-campaign-delivers-multistage-malware/" TargetMode="External"/><Relationship Id="rId261" Type="http://schemas.openxmlformats.org/officeDocument/2006/relationships/hyperlink" Target="https://x.com/PaduckLee/status/2009479398622454191" TargetMode="External"/><Relationship Id="rId499" Type="http://schemas.openxmlformats.org/officeDocument/2006/relationships/hyperlink" Target="https://x.com/PrakkiSathwik/status/2024110560527134737" TargetMode="External"/><Relationship Id="rId927" Type="http://schemas.openxmlformats.org/officeDocument/2006/relationships/hyperlink" Target="https://x.com/suyog41/status/2064334862337618082" TargetMode="External"/><Relationship Id="rId1112" Type="http://schemas.openxmlformats.org/officeDocument/2006/relationships/hyperlink" Target="https://www.virustotal.com/gui/file/50fc220347f9e281037e831c3755dc70a8ba7f663025aea35b301226918b016b/detection" TargetMode="External"/><Relationship Id="rId56" Type="http://schemas.openxmlformats.org/officeDocument/2006/relationships/hyperlink" Target="https://www.virustotal.com/gui/file/02ef393076d293b8ba0cb1019a5a4fd27bc006466e295ad58c9850e93283bca4/detection" TargetMode="External"/><Relationship Id="rId359" Type="http://schemas.openxmlformats.org/officeDocument/2006/relationships/hyperlink" Target="https://www.security.com/threat-intelligence/ai-purerat-phishing" TargetMode="External"/><Relationship Id="rId566" Type="http://schemas.openxmlformats.org/officeDocument/2006/relationships/hyperlink" Target="https://www.virustotal.com/gui/file/f4e2293c67c35fcbf4b07e37f6839f6fafdb52c2eaff9a435cf93e83dc331b65/detection" TargetMode="External"/><Relationship Id="rId773" Type="http://schemas.openxmlformats.org/officeDocument/2006/relationships/hyperlink" Target="https://www.zscaler.com/blogs/security-research/payouts-king-takes-aim-ransomware-throne" TargetMode="External"/><Relationship Id="rId121" Type="http://schemas.openxmlformats.org/officeDocument/2006/relationships/hyperlink" Target="https://cloud.google.com/blog/topics/threat-intelligence/new-malware-russia-coldriver?hl=en" TargetMode="External"/><Relationship Id="rId219" Type="http://schemas.openxmlformats.org/officeDocument/2006/relationships/hyperlink" Target="https://www.sentinelone.com/labs/cybervolk-a-deep-dive-into-the-hacktivists-tools-and-ransomware-fueling-pro-russian-cyber-attacks/" TargetMode="External"/><Relationship Id="rId426" Type="http://schemas.openxmlformats.org/officeDocument/2006/relationships/hyperlink" Target="https://www.virustotal.com/gui/file/ee1ed16a95f403719260eaaa0de75e1b5d9210e6dcc8f66af8fb03253cd1ba21/detection" TargetMode="External"/><Relationship Id="rId633" Type="http://schemas.openxmlformats.org/officeDocument/2006/relationships/hyperlink" Target="https://labs.k7computing.com/index.php/fake-telegram-malware-campaign-analysis-of-a-multi-stage-loader-delivered-via-typosquatted-websites/" TargetMode="External"/><Relationship Id="rId980" Type="http://schemas.openxmlformats.org/officeDocument/2006/relationships/hyperlink" Target="https://x.com/pcrisk/status/2072918867228164582" TargetMode="External"/><Relationship Id="rId1056" Type="http://schemas.openxmlformats.org/officeDocument/2006/relationships/hyperlink" Target="https://www.virustotal.com/gui/file/3c2466d8a4572c26530e6f6bcef01fc1baefb98dbff2c65efaed5599622f51f3/detection" TargetMode="External"/><Relationship Id="rId840" Type="http://schemas.openxmlformats.org/officeDocument/2006/relationships/hyperlink" Target="https://www.virustotal.com/gui/file/fa21235ec582cfd36a1b539bf1d7eeaf033209b72631dac5b6f36d2dab08500a/detection" TargetMode="External"/><Relationship Id="rId938" Type="http://schemas.openxmlformats.org/officeDocument/2006/relationships/hyperlink" Target="https://www.virustotal.com/gui/file/892f1bd9663c7e14855a0238e0fbb5b2396000b3396ceda79947374a3da78912/detection" TargetMode="External"/><Relationship Id="rId67" Type="http://schemas.openxmlformats.org/officeDocument/2006/relationships/hyperlink" Target="https://x.com/fbgwls245/status/1968682953161978244" TargetMode="External"/><Relationship Id="rId272" Type="http://schemas.openxmlformats.org/officeDocument/2006/relationships/hyperlink" Target="https://www.virustotal.com/gui/file/7e28e150049e51bf7bc69e69d8e0357112edbe9d8cfc35a76a0b733fe51e1072/detection" TargetMode="External"/><Relationship Id="rId577" Type="http://schemas.openxmlformats.org/officeDocument/2006/relationships/hyperlink" Target="https://x.com/suyog41/status/2029181206739468337" TargetMode="External"/><Relationship Id="rId700" Type="http://schemas.openxmlformats.org/officeDocument/2006/relationships/hyperlink" Target="https://www.virustotal.com/gui/file/5f16463f5c463f5f2f69f31c6ce7d3040d07876156a265b5521737f1c7a2a9b3/detection" TargetMode="External"/><Relationship Id="rId132" Type="http://schemas.openxmlformats.org/officeDocument/2006/relationships/hyperlink" Target="https://www.virustotal.com/gui/file/8fe746dd277e644fa0337db3394f0eadfafe57df029e13df9feef25c536adf4d/detection" TargetMode="External"/><Relationship Id="rId784" Type="http://schemas.openxmlformats.org/officeDocument/2006/relationships/hyperlink" Target="https://www.virustotal.com/gui/file/0bc40bb7f9ed895db607ecfea684f631dfa1f909fdce5d93679a1354a9be774b/detection" TargetMode="External"/><Relationship Id="rId991" Type="http://schemas.openxmlformats.org/officeDocument/2006/relationships/hyperlink" Target="https://research.checkpoint.com/2026/cavern-manticore-exposing-iran-linked-modular-c2-framework/" TargetMode="External"/><Relationship Id="rId1067" Type="http://schemas.openxmlformats.org/officeDocument/2006/relationships/hyperlink" Target="https://x.com/pcrisk/status/2084180298170806583" TargetMode="External"/><Relationship Id="rId437" Type="http://schemas.openxmlformats.org/officeDocument/2006/relationships/hyperlink" Target="https://app.any.run/tasks/127ce0f2-1765-4038-b93e-55ec50f03725/" TargetMode="External"/><Relationship Id="rId644" Type="http://schemas.openxmlformats.org/officeDocument/2006/relationships/hyperlink" Target="https://www.virustotal.com/gui/file/db6a218057dfb5cc6cb7673a3cbfd86b874c984a41d4cfb05cd25cc1a28eef52/detection" TargetMode="External"/><Relationship Id="rId851" Type="http://schemas.openxmlformats.org/officeDocument/2006/relationships/hyperlink" Target="https://x.com/pcrisk/status/2053715495388344441" TargetMode="External"/><Relationship Id="rId283" Type="http://schemas.openxmlformats.org/officeDocument/2006/relationships/hyperlink" Target="https://x.com/malwrhunterteam/status/2013187034739830924" TargetMode="External"/><Relationship Id="rId490" Type="http://schemas.openxmlformats.org/officeDocument/2006/relationships/hyperlink" Target="https://www.virustotal.com/gui/file/6ffae128e0dbf14c00e35d9ca17c9d6c81743d1fc5f8dd4272a03c66ecc1ad1f/detection" TargetMode="External"/><Relationship Id="rId504" Type="http://schemas.openxmlformats.org/officeDocument/2006/relationships/hyperlink" Target="https://www.virustotal.com/gui/file/2aa4685361b0ef1ff241e0e9b94d21527d61530d56a59649555064c5b7decc80/detection" TargetMode="External"/><Relationship Id="rId711" Type="http://schemas.openxmlformats.org/officeDocument/2006/relationships/hyperlink" Target="https://x.com/suyog41/status/2041080264571703774" TargetMode="External"/><Relationship Id="rId949" Type="http://schemas.openxmlformats.org/officeDocument/2006/relationships/hyperlink" Target="https://securelist.com/whatsapp-vbs-rmm-campaign/120290/" TargetMode="External"/><Relationship Id="rId78" Type="http://schemas.openxmlformats.org/officeDocument/2006/relationships/hyperlink" Target="https://www.virustotal.com/gui/file/618070d597dd73c43ba5d4bde2baa93a4f6038e3279de3bafe688caa5c409a58/detection" TargetMode="External"/><Relationship Id="rId143" Type="http://schemas.openxmlformats.org/officeDocument/2006/relationships/hyperlink" Target="https://www.seqrite.com/blog/operation-skycloak-tor-campaign-targets-military-of-russia-belarus/" TargetMode="External"/><Relationship Id="rId350" Type="http://schemas.openxmlformats.org/officeDocument/2006/relationships/hyperlink" Target="https://www.virustotal.com/gui/file/836c8fb1ff998d3b94b4800aca7b17675893fe87a39b658000a776c5b3fe852c/detection" TargetMode="External"/><Relationship Id="rId588" Type="http://schemas.openxmlformats.org/officeDocument/2006/relationships/hyperlink" Target="https://www.virustotal.com/gui/file/ec2e071a6241ac4d12452070c37ffde5bd01650c6d9a5503d768cb583fea6756/detection" TargetMode="External"/><Relationship Id="rId795" Type="http://schemas.openxmlformats.org/officeDocument/2006/relationships/hyperlink" Target="https://x.com/suyog41/status/2046592187606220864" TargetMode="External"/><Relationship Id="rId809" Type="http://schemas.openxmlformats.org/officeDocument/2006/relationships/hyperlink" Target="https://x.com/suyog41/status/2046919291107459496" TargetMode="External"/><Relationship Id="rId9" Type="http://schemas.openxmlformats.org/officeDocument/2006/relationships/hyperlink" Target="https://www.trellix.com/blogs/research/analysis-of-hijackloader-and-its-infection-chain/" TargetMode="External"/><Relationship Id="rId210" Type="http://schemas.openxmlformats.org/officeDocument/2006/relationships/hyperlink" Target="https://www.virustotal.com/gui/file/8ccb30606e3229ff88b3b67a5f4b2b087cab290ce7eedfcb24d1d3954b01d5f9/detection" TargetMode="External"/><Relationship Id="rId448" Type="http://schemas.openxmlformats.org/officeDocument/2006/relationships/hyperlink" Target="https://www.virustotal.com/gui/file/8e7ede4cb2f4f64eaaec90addb65b5ac5dd58af2b324ba921a72f65790198cb2/detection" TargetMode="External"/><Relationship Id="rId655" Type="http://schemas.openxmlformats.org/officeDocument/2006/relationships/hyperlink" Target="https://www.virustotal.com/gui/file/20308d881eaaef3cfe9672fe98aebda22a7eb520da298a1aaab89111bd9ee526/detection" TargetMode="External"/><Relationship Id="rId862" Type="http://schemas.openxmlformats.org/officeDocument/2006/relationships/hyperlink" Target="https://www.virustotal.com/gui/file/a90c3433006cdedfbb135718f309209c0699cb097d4a55e85357130d5ec689b3/detection" TargetMode="External"/><Relationship Id="rId1078" Type="http://schemas.openxmlformats.org/officeDocument/2006/relationships/hyperlink" Target="https://www.virustotal.com/gui/file/cb065e8ece7482cc625561c92c4e31ae3ec61a8259b0725a4f59b291154e6f0e/detection" TargetMode="External"/><Relationship Id="rId294" Type="http://schemas.openxmlformats.org/officeDocument/2006/relationships/hyperlink" Target="https://www.virustotal.com/gui/file/4612c90cdfb7e43b4e9afe2a37a82d8b925bab3fd3838b24ec73b0e775afdb75/detection" TargetMode="External"/><Relationship Id="rId308" Type="http://schemas.openxmlformats.org/officeDocument/2006/relationships/hyperlink" Target="https://www.virustotal.com/gui/file/d0dc0546a731ebf4eb2ebc268e7db22800974dfd3efb4dd47060b84501cf97b4/detection" TargetMode="External"/><Relationship Id="rId515" Type="http://schemas.openxmlformats.org/officeDocument/2006/relationships/hyperlink" Target="https://www.fortinet.com/blog/threat-research/massive-winos-40-campaigns-target-taiwan" TargetMode="External"/><Relationship Id="rId722" Type="http://schemas.openxmlformats.org/officeDocument/2006/relationships/hyperlink" Target="https://www.virustotal.com/gui/file/0a8f734f10400f7ae8fef591147e78dab6350089683be84c1cb6c82113cb1319/detection" TargetMode="External"/><Relationship Id="rId89" Type="http://schemas.openxmlformats.org/officeDocument/2006/relationships/hyperlink" Target="https://blog.nviso.eu/2025/10/01/lunar-spider-expands-their-web-via-fakecaptcha/" TargetMode="External"/><Relationship Id="rId154" Type="http://schemas.openxmlformats.org/officeDocument/2006/relationships/hyperlink" Target="https://www.virustotal.com/gui/file/703355e8e93f30df19f7f7b8800bd623f1aee1f020c43a4a1e11e121c53b5dd1/detection" TargetMode="External"/><Relationship Id="rId361" Type="http://schemas.openxmlformats.org/officeDocument/2006/relationships/hyperlink" Target="https://www.trendmicro.com/en_us/research/26/a/peckbirdy-script-framework.html" TargetMode="External"/><Relationship Id="rId599" Type="http://schemas.openxmlformats.org/officeDocument/2006/relationships/hyperlink" Target="https://x.com/ThreatBookLabs/status/2031204275603517642" TargetMode="External"/><Relationship Id="rId1005" Type="http://schemas.openxmlformats.org/officeDocument/2006/relationships/hyperlink" Target="https://x.com/suyog41/status/2074843393482440962" TargetMode="External"/><Relationship Id="rId459" Type="http://schemas.openxmlformats.org/officeDocument/2006/relationships/hyperlink" Target="https://www.virustotal.com/gui/file/d5c62661b484b43c704275ea1d3d70bfbebe5b0c80334e5c942e7113423f6678/detection" TargetMode="External"/><Relationship Id="rId666" Type="http://schemas.openxmlformats.org/officeDocument/2006/relationships/hyperlink" Target="https://www.virustotal.com/gui/file/8eacfb5579bb5b8a2d1190ad54d3cccb5a26fcf507bb380ae94e353bb69de8c6/detection" TargetMode="External"/><Relationship Id="rId873" Type="http://schemas.openxmlformats.org/officeDocument/2006/relationships/hyperlink" Target="https://www.catonetworks.com/blog/cato-ctrl-suspected-china-linked-threat-actor-targets-global-manufacturer/" TargetMode="External"/><Relationship Id="rId1089" Type="http://schemas.openxmlformats.org/officeDocument/2006/relationships/hyperlink" Target="https://x.com/G60930953/status/2086376673834852703" TargetMode="External"/><Relationship Id="rId16" Type="http://schemas.openxmlformats.org/officeDocument/2006/relationships/hyperlink" Target="https://labs.k7computing.com/index.php/examining-the-tactics-of-bqtlock-ransomware-its-variants/" TargetMode="External"/><Relationship Id="rId221" Type="http://schemas.openxmlformats.org/officeDocument/2006/relationships/hyperlink" Target="https://labs.k7computing.com/index.php/phantom-3-5-initial-vector-analysis-forensics/" TargetMode="External"/><Relationship Id="rId319" Type="http://schemas.openxmlformats.org/officeDocument/2006/relationships/hyperlink" Target="https://research.checkpoint.com/2026/konni-targets-developers-with-ai-malware/" TargetMode="External"/><Relationship Id="rId526" Type="http://schemas.openxmlformats.org/officeDocument/2006/relationships/hyperlink" Target="https://www.virustotal.com/gui/file/b3f91970f6b25f0f24da2b4ca488e8a484847b0eb0e13ffde982f1740de5f19c/detection" TargetMode="External"/><Relationship Id="rId733" Type="http://schemas.openxmlformats.org/officeDocument/2006/relationships/hyperlink" Target="https://www.pointwild.com/threat-intelligence/desckvb-rat-analysis-from-javascript-loader-to-fileless-net-rat/" TargetMode="External"/><Relationship Id="rId940" Type="http://schemas.openxmlformats.org/officeDocument/2006/relationships/hyperlink" Target="https://www.virustotal.com/gui/file/035f62b2daab5eafcf35b495dd34bdd81793997f0f4a670f943e149494960615/detection" TargetMode="External"/><Relationship Id="rId1016" Type="http://schemas.openxmlformats.org/officeDocument/2006/relationships/hyperlink" Target="https://www.virustotal.com/gui/file/54437df5cb2989dbebb820ac8b9048d36dd535cdd10b1bba7da5e0332f95efa1/detection" TargetMode="External"/><Relationship Id="rId165" Type="http://schemas.openxmlformats.org/officeDocument/2006/relationships/hyperlink" Target="https://cloud.google.com/blog/topics/threat-intelligence/apt24-pivot-to-multi-vector-attacks?hl=en" TargetMode="External"/><Relationship Id="rId372" Type="http://schemas.openxmlformats.org/officeDocument/2006/relationships/hyperlink" Target="https://www.virustotal.com/gui/file/356527c22117facbe136ab2e285d5020334cbe1e89fddafd9236dcc169234749/detection" TargetMode="External"/><Relationship Id="rId677" Type="http://schemas.openxmlformats.org/officeDocument/2006/relationships/hyperlink" Target="https://www.virustotal.com/gui/file/268d12a71b7680e97a4223183a98b565cc73bbe2ab99dfe2140960cc6be0fc87/detection" TargetMode="External"/><Relationship Id="rId800" Type="http://schemas.openxmlformats.org/officeDocument/2006/relationships/hyperlink" Target="https://x.com/suyog41/status/2046550028047851954" TargetMode="External"/><Relationship Id="rId232" Type="http://schemas.openxmlformats.org/officeDocument/2006/relationships/hyperlink" Target="https://www.virustotal.com/gui/file/551c0455a608edd88ecd6946c93ed2ac9a68a48148630975a17905205629f617/detection" TargetMode="External"/><Relationship Id="rId884" Type="http://schemas.openxmlformats.org/officeDocument/2006/relationships/hyperlink" Target="https://www.virustotal.com/gui/file/35a478f53f64bd412f374c65360fdba0518749537193669a8fe08d14bed65a2a/detection" TargetMode="External"/><Relationship Id="rId27" Type="http://schemas.openxmlformats.org/officeDocument/2006/relationships/hyperlink" Target="https://www.fortinet.com/blog/threat-research/phishing-campaign-targeting-companies-via-upcrypter" TargetMode="External"/><Relationship Id="rId537" Type="http://schemas.openxmlformats.org/officeDocument/2006/relationships/hyperlink" Target="https://x.com/solostalking/status/2026679620205162782" TargetMode="External"/><Relationship Id="rId744" Type="http://schemas.openxmlformats.org/officeDocument/2006/relationships/hyperlink" Target="https://www.virustotal.com/gui/file/4078905b6f1810a913a7204c320a31bce644376a72ebe1f54cf324db9afa3ecd/detection" TargetMode="External"/><Relationship Id="rId951" Type="http://schemas.openxmlformats.org/officeDocument/2006/relationships/hyperlink" Target="https://www.elastic.co/security-labs/oxloader-malware-loader-infostealer" TargetMode="External"/><Relationship Id="rId80" Type="http://schemas.openxmlformats.org/officeDocument/2006/relationships/hyperlink" Target="https://www.virustotal.com/gui/file/61fee7e2012919fafc3b47b37753ff934f7a0ca2a567dca5f15d45ab55ae2211/detection" TargetMode="External"/><Relationship Id="rId176" Type="http://schemas.openxmlformats.org/officeDocument/2006/relationships/hyperlink" Target="https://www.virustotal.com/gui/file/abc075efebb3b9b13aabe9792b1e3ae52964864ce208dfa79275197f309104d5/detection" TargetMode="External"/><Relationship Id="rId383" Type="http://schemas.openxmlformats.org/officeDocument/2006/relationships/hyperlink" Target="https://blog.talosintelligence.com/uat-8099-new-persistence-mechanisms-and-regional-focus/" TargetMode="External"/><Relationship Id="rId590" Type="http://schemas.openxmlformats.org/officeDocument/2006/relationships/hyperlink" Target="https://www.virustotal.com/gui/file/57ce6187be65c1c692a309c08457290ae74a0047304de6805dbb4feb89c0d7e5/detection" TargetMode="External"/><Relationship Id="rId604" Type="http://schemas.openxmlformats.org/officeDocument/2006/relationships/hyperlink" Target="https://www.virustotal.com/gui/file/47531156e501997726dd4d1a52070adf3b8d3e89dd81ab08a7d5d96dc4f09cd9/detection" TargetMode="External"/><Relationship Id="rId811" Type="http://schemas.openxmlformats.org/officeDocument/2006/relationships/hyperlink" Target="https://x.com/solostalking/status/2046967188146495761" TargetMode="External"/><Relationship Id="rId1027" Type="http://schemas.openxmlformats.org/officeDocument/2006/relationships/hyperlink" Target="https://www.seqrite.com/blog/operation-shadowrecruit-a-recruitment-themed-malware-campaign-leveraging-controlr-and-google-sheets-to-target-indian-job-seekers/" TargetMode="External"/><Relationship Id="rId243" Type="http://schemas.openxmlformats.org/officeDocument/2006/relationships/hyperlink" Target="https://x.com/suyog41/status/2008547181343686788" TargetMode="External"/><Relationship Id="rId450" Type="http://schemas.openxmlformats.org/officeDocument/2006/relationships/hyperlink" Target="https://www.virustotal.com/gui/file/55f3a2d89485bb40ea45e5fa1f24828f71a81ef4ccc541b6657fc7a861ef3add/detection" TargetMode="External"/><Relationship Id="rId688" Type="http://schemas.openxmlformats.org/officeDocument/2006/relationships/hyperlink" Target="https://www.virustotal.com/gui/file/7d09d90d62933d39fed10886140559fea3bfc5720375d6053245da24c9d713e9/detection" TargetMode="External"/><Relationship Id="rId895" Type="http://schemas.openxmlformats.org/officeDocument/2006/relationships/hyperlink" Target="https://www.virustotal.com/gui/file/07cd03e2082bcb0b890cc59ce4c770d1a095ac6f1ae9cf999f5542555c56f841/detection" TargetMode="External"/><Relationship Id="rId909" Type="http://schemas.openxmlformats.org/officeDocument/2006/relationships/hyperlink" Target="https://www.proofpoint.com/us/blog/threat-insight/ta4922-suspected-chinese-crime-group-going-global" TargetMode="External"/><Relationship Id="rId1080" Type="http://schemas.openxmlformats.org/officeDocument/2006/relationships/hyperlink" Target="https://www.virustotal.com/gui/file/6ae2d88bf82afae499f1cf40e99c03328f93bea237bce15da172c6828b74a32d/detection" TargetMode="External"/><Relationship Id="rId38" Type="http://schemas.openxmlformats.org/officeDocument/2006/relationships/hyperlink" Target="https://www.virustotal.com/gui/file/b3f83721f24f7ee5eb19f24747b7668ff96da7dfd9be947e6e24a688ecc0a52b/detection" TargetMode="External"/><Relationship Id="rId103" Type="http://schemas.openxmlformats.org/officeDocument/2006/relationships/hyperlink" Target="https://www.fortinet.com/blog/threat-research/evolution-of-chaos-ransomware-faster-smarter-and-more-dangerous" TargetMode="External"/><Relationship Id="rId310" Type="http://schemas.openxmlformats.org/officeDocument/2006/relationships/hyperlink" Target="https://www.virustotal.com/gui/file/419cb30c7f4e5b145830066558fe196c5d95a25a5965e73952842948af7fdbb5/detection" TargetMode="External"/><Relationship Id="rId548" Type="http://schemas.openxmlformats.org/officeDocument/2006/relationships/hyperlink" Target="https://www.virustotal.com/gui/file/b2a8d97da2a653de75d3d1be583910233a81a3794364e19ee4bc352b06b48f36/detection" TargetMode="External"/><Relationship Id="rId755" Type="http://schemas.openxmlformats.org/officeDocument/2006/relationships/hyperlink" Target="https://cert.gov.ua/article/6288271" TargetMode="External"/><Relationship Id="rId962" Type="http://schemas.openxmlformats.org/officeDocument/2006/relationships/hyperlink" Target="https://www.virustotal.com/gui/file/3f797a639bc855bc6d5471f327924b62d10900ddec49b970eca6604142bbb4be/detection" TargetMode="External"/><Relationship Id="rId91" Type="http://schemas.openxmlformats.org/officeDocument/2006/relationships/hyperlink" Target="https://research.checkpoint.com/2025/rhadamanthys-0-9-x-walk-through-the-updates/" TargetMode="External"/><Relationship Id="rId187" Type="http://schemas.openxmlformats.org/officeDocument/2006/relationships/hyperlink" Target="https://www.virustotal.com/gui/file/3ce5ab897b7f33bc1b9036abc8e7d2812b385fbab404dad686afaf9fb83fe07a/detection" TargetMode="External"/><Relationship Id="rId394" Type="http://schemas.openxmlformats.org/officeDocument/2006/relationships/hyperlink" Target="https://www.virustotal.com/gui/file/4437ab9c5db3c5ebb9235b4adade504153fa39ca5774ac8c6145a0b7c97a97eb/detection" TargetMode="External"/><Relationship Id="rId408" Type="http://schemas.openxmlformats.org/officeDocument/2006/relationships/hyperlink" Target="https://www.virustotal.com/gui/file/3792ab0667e7a0a783c86c9d2cafd9af6e7207c10f10bb379b5e0d13e0b3fcde/detection" TargetMode="External"/><Relationship Id="rId615" Type="http://schemas.openxmlformats.org/officeDocument/2006/relationships/hyperlink" Target="https://x.com/suyog41/status/2032392260281893046" TargetMode="External"/><Relationship Id="rId822" Type="http://schemas.openxmlformats.org/officeDocument/2006/relationships/hyperlink" Target="https://www.virustotal.com/gui/file/0fc76758d9ad6d65f75244599c61ebbcad08046e6895b8df0c45ee17691f2834/detection" TargetMode="External"/><Relationship Id="rId1038" Type="http://schemas.openxmlformats.org/officeDocument/2006/relationships/hyperlink" Target="https://www.virustotal.com/gui/file/c466170079e4b9e26e41a25ca45ff8a7f6cc9b3e9e7f2beda99f3dd042e72c1b/detection" TargetMode="External"/><Relationship Id="rId254" Type="http://schemas.openxmlformats.org/officeDocument/2006/relationships/hyperlink" Target="https://www.virustotal.com/gui/file/be006c1aa69b2c7e76202c163124c1100831b56c084824382ab32155988ae50e/detection" TargetMode="External"/><Relationship Id="rId699" Type="http://schemas.openxmlformats.org/officeDocument/2006/relationships/hyperlink" Target="https://cert.gov.ua/article/6288047" TargetMode="External"/><Relationship Id="rId1091" Type="http://schemas.openxmlformats.org/officeDocument/2006/relationships/hyperlink" Target="https://x.com/Malwarehunterr/status/2086542830395429325?s=20" TargetMode="External"/><Relationship Id="rId1105" Type="http://schemas.openxmlformats.org/officeDocument/2006/relationships/hyperlink" Target="https://x.com/pcrisk/status/2088144605829074951" TargetMode="External"/><Relationship Id="rId49" Type="http://schemas.openxmlformats.org/officeDocument/2006/relationships/hyperlink" Target="https://x.com/MalGamy12/status/1964417530975436953" TargetMode="External"/><Relationship Id="rId114" Type="http://schemas.openxmlformats.org/officeDocument/2006/relationships/hyperlink" Target="https://www.virustotal.com/gui/file/399d3e0771b939065c980a5e680eec6912929b64179bf4c36cefb81d77a652da/detection" TargetMode="External"/><Relationship Id="rId461" Type="http://schemas.openxmlformats.org/officeDocument/2006/relationships/hyperlink" Target="https://research.checkpoint.com/2026/amaranth-dragon-weaponizes-cve-2025-8088-for-targeted-espionage/" TargetMode="External"/><Relationship Id="rId559" Type="http://schemas.openxmlformats.org/officeDocument/2006/relationships/hyperlink" Target="https://www.virustotal.com/gui/file/48a52c03a9635c842c5244a2960261bf2b22e93b18bfd7ea5e27d8d77b21cba9/detection" TargetMode="External"/><Relationship Id="rId766" Type="http://schemas.openxmlformats.org/officeDocument/2006/relationships/hyperlink" Target="https://www.virustotal.com/gui/file/2441431ca3b608885080069a22ae9d5cc5e3d982190b29c3cc8cf8450195a213/detection" TargetMode="External"/><Relationship Id="rId198" Type="http://schemas.openxmlformats.org/officeDocument/2006/relationships/hyperlink" Target="https://www.virustotal.com/gui/file/e93823b3cc234511c49ffde8169794600417c59e0a3340c5407cc57b71bdb378/detection" TargetMode="External"/><Relationship Id="rId321" Type="http://schemas.openxmlformats.org/officeDocument/2006/relationships/hyperlink" Target="https://sect.iij.ad.jp/blog/2026/01/dprk-moonpeak-executed-via-malicious-lnk-file/" TargetMode="External"/><Relationship Id="rId419" Type="http://schemas.openxmlformats.org/officeDocument/2006/relationships/hyperlink" Target="https://x.com/pcrisk/status/2018968306439626886" TargetMode="External"/><Relationship Id="rId626" Type="http://schemas.openxmlformats.org/officeDocument/2006/relationships/hyperlink" Target="https://www.virustotal.com/gui/file/2a04efd3a6cbde754b47a02d49602e6b2c1061d008fb48c46ac47ee33169cf43/detection" TargetMode="External"/><Relationship Id="rId973" Type="http://schemas.openxmlformats.org/officeDocument/2006/relationships/hyperlink" Target="https://www.virustotal.com/gui/file/e5c19b3a0461eb7e66cb638b2624c464b96223bab0d036c70f902ff6a9241fd0/detection" TargetMode="External"/><Relationship Id="rId1049" Type="http://schemas.openxmlformats.org/officeDocument/2006/relationships/hyperlink" Target="https://x.com/pcrisk/status/2080547993422324048" TargetMode="External"/><Relationship Id="rId833" Type="http://schemas.openxmlformats.org/officeDocument/2006/relationships/hyperlink" Target="https://x.com/Now_on_VT/status/2049406167114199465" TargetMode="External"/><Relationship Id="rId1116" Type="http://schemas.openxmlformats.org/officeDocument/2006/relationships/drawing" Target="../drawings/drawing1.xml"/><Relationship Id="rId265" Type="http://schemas.openxmlformats.org/officeDocument/2006/relationships/hyperlink" Target="https://x.com/suyog41/status/2010703371410329782" TargetMode="External"/><Relationship Id="rId472" Type="http://schemas.openxmlformats.org/officeDocument/2006/relationships/hyperlink" Target="https://x.com/suyog41/status/2021926992019697915" TargetMode="External"/><Relationship Id="rId900" Type="http://schemas.openxmlformats.org/officeDocument/2006/relationships/hyperlink" Target="https://www.virustotal.com/gui/file/562d132bd1bab2b1e23867862f64dc42a8a70a0207f4b016df8d94a70571a404/detection" TargetMode="External"/><Relationship Id="rId125" Type="http://schemas.openxmlformats.org/officeDocument/2006/relationships/hyperlink" Target="https://www.reddit.com/r/VMRay/comments/1ocez5j/sharkstealer_golang_infostealer_using_bnb_smart/?utm_content=2&amp;utm_medium=android_app&amp;utm_name=androidcss&amp;utm_source=share&amp;utm_term=3" TargetMode="External"/><Relationship Id="rId332" Type="http://schemas.openxmlformats.org/officeDocument/2006/relationships/hyperlink" Target="https://www.virustotal.com/gui/file/26b6fbb6cc194569809a00498c8ad9d6d2ee70ad10cb27506f7942c2ce85eee1/detection" TargetMode="External"/><Relationship Id="rId777" Type="http://schemas.openxmlformats.org/officeDocument/2006/relationships/hyperlink" Target="https://www.esentire.com/blog/multi-stage-seo-poisoning-campaign-targets-chinese-speaking-developers-with-kong-rat" TargetMode="External"/><Relationship Id="rId984" Type="http://schemas.openxmlformats.org/officeDocument/2006/relationships/hyperlink" Target="https://www.virustotal.com/gui/file/96641a5aa86298e0ce45e9af809f7975945fa24c6f57c8ef75dda1c7f0f3ae69/detection" TargetMode="External"/><Relationship Id="rId637" Type="http://schemas.openxmlformats.org/officeDocument/2006/relationships/hyperlink" Target="https://x.com/ShanHolo/status/2035299220333199685" TargetMode="External"/><Relationship Id="rId844" Type="http://schemas.openxmlformats.org/officeDocument/2006/relationships/hyperlink" Target="https://www.virustotal.com/gui/file/3212ea730397c6f5b11faffc1d05c243cb962ca487de17179ad4aedc4a10ae92/detection" TargetMode="External"/><Relationship Id="rId276" Type="http://schemas.openxmlformats.org/officeDocument/2006/relationships/hyperlink" Target="https://www.virustotal.com/gui/file/69908f05b436bd97baae56296bf9b9e734486516f9bb9938c2b8752e152315d4/detection" TargetMode="External"/><Relationship Id="rId483" Type="http://schemas.openxmlformats.org/officeDocument/2006/relationships/hyperlink" Target="https://dreamgroup.com/plugx-diplomacy-mustang-panda-campaign/" TargetMode="External"/><Relationship Id="rId690" Type="http://schemas.openxmlformats.org/officeDocument/2006/relationships/hyperlink" Target="https://www.virustotal.com/gui/file/8009908c6c76a72e20e4020a9f9eb9e4d4203507f67a624ecf7f4ed672cf4b68/detection" TargetMode="External"/><Relationship Id="rId704" Type="http://schemas.openxmlformats.org/officeDocument/2006/relationships/hyperlink" Target="https://www.virustotal.com/gui/file/73e7290e2ff078283df8604817101904d1526895410314a505e2eeea43d215ce/detection" TargetMode="External"/><Relationship Id="rId911" Type="http://schemas.openxmlformats.org/officeDocument/2006/relationships/hyperlink" Target="https://www.sophos.com/en-us/blog/you-do-surprise-me-exe-an-unexpected-executable-in-hola-browser" TargetMode="External"/><Relationship Id="rId40" Type="http://schemas.openxmlformats.org/officeDocument/2006/relationships/hyperlink" Target="https://www.virustotal.com/gui/file/7ddfcdf2429fffcdd283da11fc554aef06e5087ed21cb806cffb9f9af82d227d/detection" TargetMode="External"/><Relationship Id="rId136" Type="http://schemas.openxmlformats.org/officeDocument/2006/relationships/hyperlink" Target="https://www.virustotal.com/gui/file/afecefa6d9bd1e6d1c92144209eda320e1fe0f196ffa8e8bc114e7d3a25503f6/detection" TargetMode="External"/><Relationship Id="rId343" Type="http://schemas.openxmlformats.org/officeDocument/2006/relationships/hyperlink" Target="https://gmo-cybersecurity.com/blog/revisiting-gpugate-repo-squatting-and-opencl-deception-to-deliver-hijackloader/" TargetMode="External"/><Relationship Id="rId550" Type="http://schemas.openxmlformats.org/officeDocument/2006/relationships/hyperlink" Target="https://x.com/RedDrip7/status/2027209484784017629" TargetMode="External"/><Relationship Id="rId788" Type="http://schemas.openxmlformats.org/officeDocument/2006/relationships/hyperlink" Target="https://www.virustotal.com/gui/file/ebba8f4342b65faccdd2a48be9f2654d3fa523360f17ff68d5498a453f76c205/detection" TargetMode="External"/><Relationship Id="rId995" Type="http://schemas.openxmlformats.org/officeDocument/2006/relationships/hyperlink" Target="https://x.com/pcrisk/status/2074738470333845549" TargetMode="External"/><Relationship Id="rId203" Type="http://schemas.openxmlformats.org/officeDocument/2006/relationships/hyperlink" Target="https://blog.talosintelligence.com/byovd-loader-deadlock-ransomware/" TargetMode="External"/><Relationship Id="rId648" Type="http://schemas.openxmlformats.org/officeDocument/2006/relationships/hyperlink" Target="https://www.virustotal.com/gui/file/033f42102362a8d8d4bdba870599eb5e0c893d8fd8dd4bc2a4b446cbbeb59b99/detection" TargetMode="External"/><Relationship Id="rId855" Type="http://schemas.openxmlformats.org/officeDocument/2006/relationships/hyperlink" Target="https://thedfirreport.com/2026/05/11/flash-alert-etherrat-and-tuktuk-c2-end-in-the-gentleman-ransomware/" TargetMode="External"/><Relationship Id="rId1040" Type="http://schemas.openxmlformats.org/officeDocument/2006/relationships/hyperlink" Target="https://www.virustotal.com/gui/file/4555f8200122d47da982d45db724ee981860ed7a2e2d8425553dded9be69305d/detection" TargetMode="External"/><Relationship Id="rId287" Type="http://schemas.openxmlformats.org/officeDocument/2006/relationships/hyperlink" Target="https://x.com/malwrhunterteam/status/2013358315430957493" TargetMode="External"/><Relationship Id="rId410" Type="http://schemas.openxmlformats.org/officeDocument/2006/relationships/hyperlink" Target="https://www.virustotal.com/gui/file/3bdc4c0637591533f1d4198a72a33426c01f69bd2e15ceee547866f65e26b7ad/detection" TargetMode="External"/><Relationship Id="rId494" Type="http://schemas.openxmlformats.org/officeDocument/2006/relationships/hyperlink" Target="https://www.virustotal.com/gui/file/49c4b35621349ddf337cdb4e63a4f99305d65dfe9021600c90ee94c31351fade/detection" TargetMode="External"/><Relationship Id="rId508" Type="http://schemas.openxmlformats.org/officeDocument/2006/relationships/hyperlink" Target="https://www.virustotal.com/gui/file/9a115851e96ef7fe90a97d7d1dbded5fdac7a963f4f7d6b4798a07b764c96819/detection" TargetMode="External"/><Relationship Id="rId715" Type="http://schemas.openxmlformats.org/officeDocument/2006/relationships/hyperlink" Target="https://x.com/pcrisk/status/2041414891525787925" TargetMode="External"/><Relationship Id="rId922" Type="http://schemas.openxmlformats.org/officeDocument/2006/relationships/hyperlink" Target="https://www.virustotal.com/gui/file/87552f2d63dde723eca5e1fbc045e9fc491bb9821d373b79a130d41f56be7461/detection" TargetMode="External"/><Relationship Id="rId147" Type="http://schemas.openxmlformats.org/officeDocument/2006/relationships/hyperlink" Target="https://www.virustotal.com/gui/file/262f9c63c46a0c20d1feecbd0cad75dcb8f731aa5982fef47d2a87217ecda45b/detection" TargetMode="External"/><Relationship Id="rId354" Type="http://schemas.openxmlformats.org/officeDocument/2006/relationships/hyperlink" Target="https://www.virustotal.com/gui/file/441c49b6338ba25519fc2cf1f5cb31ba51b0ab919c463671ab5c7f34c5ce2d30/detection" TargetMode="External"/><Relationship Id="rId799" Type="http://schemas.openxmlformats.org/officeDocument/2006/relationships/hyperlink" Target="https://www.virustotal.com/gui/file/20d42b3d840a43776208a58b6fbf2e7d59649311ffd45f857168989710855216/detection" TargetMode="External"/><Relationship Id="rId51" Type="http://schemas.openxmlformats.org/officeDocument/2006/relationships/hyperlink" Target="https://www.ctfiot.com/269659.html" TargetMode="External"/><Relationship Id="rId561" Type="http://schemas.openxmlformats.org/officeDocument/2006/relationships/hyperlink" Target="https://www.virustotal.com/gui/file/0dd37f9ceb8a3dc45dec16c416d03ea4305bd9dd99b71a89cbe589a8bf92e501/detection" TargetMode="External"/><Relationship Id="rId659" Type="http://schemas.openxmlformats.org/officeDocument/2006/relationships/hyperlink" Target="https://x.com/fbgwls245/status/2036474813989142898" TargetMode="External"/><Relationship Id="rId866" Type="http://schemas.openxmlformats.org/officeDocument/2006/relationships/hyperlink" Target="https://www.virustotal.com/gui/file/6eb31006ca318a21eb619d008226f08e287f753aec9042269203290462eaa00d/detection" TargetMode="External"/><Relationship Id="rId214" Type="http://schemas.openxmlformats.org/officeDocument/2006/relationships/hyperlink" Target="https://www.virustotal.com/gui/file/f554c43707f5d87625a3834116a2d22f551b1d9a5aff1e446d24893975c431bc/detection" TargetMode="External"/><Relationship Id="rId298" Type="http://schemas.openxmlformats.org/officeDocument/2006/relationships/hyperlink" Target="https://www.virustotal.com/gui/file/f817f65edbc77f7bbdd6e4f469e82c0e770b7e221bdb348f366a475a8a39242b/detection" TargetMode="External"/><Relationship Id="rId421" Type="http://schemas.openxmlformats.org/officeDocument/2006/relationships/hyperlink" Target="https://www.cybereason.com/blog/fake-installer-valleyrat" TargetMode="External"/><Relationship Id="rId519" Type="http://schemas.openxmlformats.org/officeDocument/2006/relationships/hyperlink" Target="https://x.com/pcrisk/status/2025830454696317215" TargetMode="External"/><Relationship Id="rId1051" Type="http://schemas.openxmlformats.org/officeDocument/2006/relationships/hyperlink" Target="https://x.com/pcrisk/status/2080549482706371013" TargetMode="External"/><Relationship Id="rId158" Type="http://schemas.openxmlformats.org/officeDocument/2006/relationships/hyperlink" Target="https://www.virustotal.com/gui/file/abba10d2808639724e8c6b3c22d565cb338dc17d680a4f1591d0408b9edf78d8/detection" TargetMode="External"/><Relationship Id="rId726" Type="http://schemas.openxmlformats.org/officeDocument/2006/relationships/hyperlink" Target="https://x.com/pcrisk/status/2041749427723944209" TargetMode="External"/><Relationship Id="rId933" Type="http://schemas.openxmlformats.org/officeDocument/2006/relationships/hyperlink" Target="https://x.com/goldenjackel12/status/2064679226838806667" TargetMode="External"/><Relationship Id="rId1009" Type="http://schemas.openxmlformats.org/officeDocument/2006/relationships/hyperlink" Target="https://x.com/suyog41/status/2075205221962400128" TargetMode="External"/><Relationship Id="rId62" Type="http://schemas.openxmlformats.org/officeDocument/2006/relationships/hyperlink" Target="https://www.virustotal.com/gui/file/e79b827b3cc29e940736dc20cc9c25958c0b09c25fc0bc8aacbd6365f38db71f/detection" TargetMode="External"/><Relationship Id="rId365" Type="http://schemas.openxmlformats.org/officeDocument/2006/relationships/hyperlink" Target="https://x.com/pcrisk/status/2016783082301342117" TargetMode="External"/><Relationship Id="rId572" Type="http://schemas.openxmlformats.org/officeDocument/2006/relationships/hyperlink" Target="https://x.com/rifteyy/status/2028787075722416453" TargetMode="External"/><Relationship Id="rId225" Type="http://schemas.openxmlformats.org/officeDocument/2006/relationships/hyperlink" Target="https://research.checkpoint.com/2025/gachiloader-node-js-malware-with-api-tracing/" TargetMode="External"/><Relationship Id="rId432" Type="http://schemas.openxmlformats.org/officeDocument/2006/relationships/hyperlink" Target="https://www.virustotal.com/gui/file/d8bd5b0897fd65a11505c0b88580ab05629c9528edb932dc399a70af6a3a8a1e/detection" TargetMode="External"/><Relationship Id="rId877" Type="http://schemas.openxmlformats.org/officeDocument/2006/relationships/hyperlink" Target="https://www.esentire.com/blog/amatera-stealer-4-0-2-beta-whats-new-in-this-variant" TargetMode="External"/><Relationship Id="rId1062" Type="http://schemas.openxmlformats.org/officeDocument/2006/relationships/hyperlink" Target="https://www.virustotal.com/gui/file/01ccc662c4b5d6ff79ede2e5dd7e508c7e2029fcc13e988e22345b0e5413ed01/detection" TargetMode="External"/><Relationship Id="rId737" Type="http://schemas.openxmlformats.org/officeDocument/2006/relationships/hyperlink" Target="https://www.zscaler.com/blogs/security-research/memory-loader-drops-screenconnect" TargetMode="External"/><Relationship Id="rId944" Type="http://schemas.openxmlformats.org/officeDocument/2006/relationships/hyperlink" Target="https://www.virustotal.com/gui/file/89c491ebc550c003395388f161f1b9b9b86827ddb843746abcf144a86c24e5ba/detection" TargetMode="External"/><Relationship Id="rId73" Type="http://schemas.openxmlformats.org/officeDocument/2006/relationships/hyperlink" Target="https://www.zscaler.com/blogs/security-research/yibackdoor-new-malware-family-links-icedid-and-latrodectus" TargetMode="External"/><Relationship Id="rId169" Type="http://schemas.openxmlformats.org/officeDocument/2006/relationships/hyperlink" Target="https://asec.ahnlab.com/en/91166/" TargetMode="External"/><Relationship Id="rId376" Type="http://schemas.openxmlformats.org/officeDocument/2006/relationships/hyperlink" Target="https://www.virustotal.com/gui/file/ea09fb40963340b212833e796f229ff52e80c66c4354fbe1107cecc07d3c988a/detection" TargetMode="External"/><Relationship Id="rId583" Type="http://schemas.openxmlformats.org/officeDocument/2006/relationships/hyperlink" Target="https://www.clearskysec.com/russian-campaign-targeting-ukraine-badpaw-and-meowmeow/" TargetMode="External"/><Relationship Id="rId790" Type="http://schemas.openxmlformats.org/officeDocument/2006/relationships/hyperlink" Target="https://www.virustotal.com/gui/file/0c69637c2f54822a2f6c796a7800192474742d6f309b3d6aa82ecb10690a7097/detection" TargetMode="External"/><Relationship Id="rId804" Type="http://schemas.openxmlformats.org/officeDocument/2006/relationships/hyperlink" Target="https://www.virustotal.com/gui/file/78e902becb299388f7499f0da0f76acbef18bf0fc717d895eca5c7c5cc683969/detection" TargetMode="External"/><Relationship Id="rId4" Type="http://schemas.openxmlformats.org/officeDocument/2006/relationships/hyperlink" Target="https://www.morphisec.com/blog/noodlophile-stealer-evolves-targeted-copyright-phishing-hits-enterprises-with-social-media-footprints/" TargetMode="External"/><Relationship Id="rId236" Type="http://schemas.openxmlformats.org/officeDocument/2006/relationships/hyperlink" Target="https://www.virustotal.com/gui/file/1092761df305e910f806834fb774dfb09dc64a4d399d578a0d1bf1dd5daf0f98/detection" TargetMode="External"/><Relationship Id="rId443" Type="http://schemas.openxmlformats.org/officeDocument/2006/relationships/hyperlink" Target="https://x.com/pcrisk/status/2021107786780664235" TargetMode="External"/><Relationship Id="rId650" Type="http://schemas.openxmlformats.org/officeDocument/2006/relationships/hyperlink" Target="https://www.virustotal.com/gui/file/ca6bd16a6185c3823603b1ce751915eaa60fb9dcef91f764bef6410d729d60b3/detection" TargetMode="External"/><Relationship Id="rId888" Type="http://schemas.openxmlformats.org/officeDocument/2006/relationships/hyperlink" Target="https://www.virustotal.com/gui/file/bc3b44154518c5794ce639108e7b9c5fecb0c189607a26de1aaed518d890c7ad/detection" TargetMode="External"/><Relationship Id="rId1073" Type="http://schemas.openxmlformats.org/officeDocument/2006/relationships/hyperlink" Target="https://www.bitdefender.com/en-us/blog/labs/fake-xeno-roblox-discord-executor" TargetMode="External"/><Relationship Id="rId303" Type="http://schemas.openxmlformats.org/officeDocument/2006/relationships/hyperlink" Target="https://x.com/malwrhunterteam/status/2013586801680683110" TargetMode="External"/><Relationship Id="rId748" Type="http://schemas.openxmlformats.org/officeDocument/2006/relationships/hyperlink" Target="https://www.virustotal.com/gui/file/74d7600adffb7817708f54c1c1c5243cbc6674b94db83a2e8e3af4be6e3cf810/detection" TargetMode="External"/><Relationship Id="rId955" Type="http://schemas.openxmlformats.org/officeDocument/2006/relationships/hyperlink" Target="https://www.zscaler.com/blogs/security-research/technical-analysis-mltbackdoor" TargetMode="External"/><Relationship Id="rId84" Type="http://schemas.openxmlformats.org/officeDocument/2006/relationships/hyperlink" Target="https://www.virustotal.com/gui/file/69934dc1d4fdb552037774ee7a75c20608c09680128c9840b508551dbcf463ad/detection" TargetMode="External"/><Relationship Id="rId387" Type="http://schemas.openxmlformats.org/officeDocument/2006/relationships/hyperlink" Target="https://www.pointwild.com/threat-intelligence/when-malware-talks-back" TargetMode="External"/><Relationship Id="rId510" Type="http://schemas.openxmlformats.org/officeDocument/2006/relationships/hyperlink" Target="https://www.virustotal.com/gui/file/f56afcdfd07386ecc127aa237c1a045332e4cc5822a9bcc77994d8882f074dd1/detection" TargetMode="External"/><Relationship Id="rId594" Type="http://schemas.openxmlformats.org/officeDocument/2006/relationships/hyperlink" Target="https://www.virustotal.com/gui/file/9a718ac466beac390590d6397de9a3916fa994349a1d3e7072266047bc104387/detection" TargetMode="External"/><Relationship Id="rId608" Type="http://schemas.openxmlformats.org/officeDocument/2006/relationships/hyperlink" Target="https://www.virustotal.com/gui/file/3ce1c96dd324e2485328c23eaa9d4bb17a7ee14d06f73de899d5bede07ffb3f1/detection" TargetMode="External"/><Relationship Id="rId815" Type="http://schemas.openxmlformats.org/officeDocument/2006/relationships/hyperlink" Target="https://x.com/pcrisk/status/2047219293197103521" TargetMode="External"/><Relationship Id="rId247" Type="http://schemas.openxmlformats.org/officeDocument/2006/relationships/hyperlink" Target="https://asec.ahnlab.com/ko/91834/" TargetMode="External"/><Relationship Id="rId899" Type="http://schemas.openxmlformats.org/officeDocument/2006/relationships/hyperlink" Target="https://x.com/suyog41/status/2059575994386931972" TargetMode="External"/><Relationship Id="rId1000" Type="http://schemas.openxmlformats.org/officeDocument/2006/relationships/hyperlink" Target="https://www.virustotal.com/gui/file/ff3555154e91e42490cc722b6c7f3c4c91654b7ef53a35d0719ffb89accf1b27/detection" TargetMode="External"/><Relationship Id="rId1084" Type="http://schemas.openxmlformats.org/officeDocument/2006/relationships/hyperlink" Target="https://www.virustotal.com/gui/file/c78eb1cecef5f865b6d150adcf67fa5712c5a16b94f1618c32191e61fbe69590/detection" TargetMode="External"/><Relationship Id="rId107" Type="http://schemas.openxmlformats.org/officeDocument/2006/relationships/hyperlink" Target="https://www.virustotal.com/gui/file/aa8f0988f1416f6e449b036d5bd1624b793b71d62889afdc4983ee21a1e7ca87/detection" TargetMode="External"/><Relationship Id="rId454" Type="http://schemas.openxmlformats.org/officeDocument/2006/relationships/hyperlink" Target="https://www.virustotal.com/gui/file/5d92c93bc762d370f23e3dc21a452fc434eb08373b25d79a478623af1c342bf5/detection" TargetMode="External"/><Relationship Id="rId661" Type="http://schemas.openxmlformats.org/officeDocument/2006/relationships/hyperlink" Target="https://blog.polyswarm.io/china-linked-espionage-campaign-targets-southeast-asian-military-networks" TargetMode="External"/><Relationship Id="rId759" Type="http://schemas.openxmlformats.org/officeDocument/2006/relationships/hyperlink" Target="https://x.com/suyog41/status/2044305430277697957" TargetMode="External"/><Relationship Id="rId966" Type="http://schemas.openxmlformats.org/officeDocument/2006/relationships/hyperlink" Target="https://www.virustotal.com/gui/file/2744194ae18cf52139b56eaa0d610a52d574c32d88dfb36ef92c8977c5d2140d/detection" TargetMode="External"/><Relationship Id="rId11" Type="http://schemas.openxmlformats.org/officeDocument/2006/relationships/hyperlink" Target="https://www.trendmicro.com/en_us/research/25/h/warlock-ransomware.html" TargetMode="External"/><Relationship Id="rId314" Type="http://schemas.openxmlformats.org/officeDocument/2006/relationships/hyperlink" Target="https://www.virustotal.com/gui/file/359fe8df31c903153667fbe93795929ad6172540b3ee7f9eff4bcc1da6d08478/detection" TargetMode="External"/><Relationship Id="rId398" Type="http://schemas.openxmlformats.org/officeDocument/2006/relationships/hyperlink" Target="https://www.virustotal.com/gui/file/28149b1e55551948a629dcd2dacad32f6a197ed9324dc08b27ff00fa0bf0d909/detection" TargetMode="External"/><Relationship Id="rId521" Type="http://schemas.openxmlformats.org/officeDocument/2006/relationships/hyperlink" Target="https://x.com/suyog41/status/2026202621028205041" TargetMode="External"/><Relationship Id="rId619" Type="http://schemas.openxmlformats.org/officeDocument/2006/relationships/hyperlink" Target="https://blog.alyac.co.kr/5738" TargetMode="External"/><Relationship Id="rId95" Type="http://schemas.openxmlformats.org/officeDocument/2006/relationships/hyperlink" Target="https://bi.zone/eng/expertise/blog/cavalry-werewolf-atakuet-rossiyu-cherez-doveritelnye-otnosheniya-mezhdu-gosudarstvami/" TargetMode="External"/><Relationship Id="rId160" Type="http://schemas.openxmlformats.org/officeDocument/2006/relationships/hyperlink" Target="https://www.virustotal.com/gui/file/da2c58308e860e57df4c46465fd1cfc68d41e8699b4871e9a9be3c434283d50b/detection" TargetMode="External"/><Relationship Id="rId826" Type="http://schemas.openxmlformats.org/officeDocument/2006/relationships/hyperlink" Target="https://www.virustotal.com/gui/file/8ee4ec425bc0d8db050d13bbff98f483fff020050d49f40c5055ca2b9f6b1c4d/detection" TargetMode="External"/><Relationship Id="rId1011" Type="http://schemas.openxmlformats.org/officeDocument/2006/relationships/hyperlink" Target="https://x.com/suyog41/status/2075544755627569484" TargetMode="External"/><Relationship Id="rId1109" Type="http://schemas.openxmlformats.org/officeDocument/2006/relationships/hyperlink" Target="https://securelist.com/honeymyte-coolclient-driver-rootkit/121028/" TargetMode="External"/><Relationship Id="rId258" Type="http://schemas.openxmlformats.org/officeDocument/2006/relationships/hyperlink" Target="https://www.virustotal.com/gui/file/8b5eedbc166d966656d1bbfd42f4bffc708b77e556a7ff99d3ee1d6b3733214b/detection" TargetMode="External"/><Relationship Id="rId465" Type="http://schemas.openxmlformats.org/officeDocument/2006/relationships/hyperlink" Target="https://www.bitdefender.com/en-us/blog/labs/lummastealer-second-life-castleloader" TargetMode="External"/><Relationship Id="rId672" Type="http://schemas.openxmlformats.org/officeDocument/2006/relationships/hyperlink" Target="https://www.virustotal.com/gui/file/e512d22d2bd989f35ebaccb63615434870dc0642b0f60e6d4bda0bb89adee27a/detection" TargetMode="External"/><Relationship Id="rId1095" Type="http://schemas.openxmlformats.org/officeDocument/2006/relationships/hyperlink" Target="https://www.zscaler.com/blogs/security-research/abyssos-technical-analysis-new-modular-rat" TargetMode="External"/><Relationship Id="rId22" Type="http://schemas.openxmlformats.org/officeDocument/2006/relationships/hyperlink" Target="https://www.virustotal.com/gui/file/e787f64af048b9cb8a153a0759555785c8fd3ee1e8efbca312a29f2acb1e4011/detection" TargetMode="External"/><Relationship Id="rId118" Type="http://schemas.openxmlformats.org/officeDocument/2006/relationships/hyperlink" Target="https://www.virustotal.com/gui/file/7408aed34c4f0df30a3fea3300379a4917849c6277e6dc1a2a0924021c47b73f/detection" TargetMode="External"/><Relationship Id="rId325" Type="http://schemas.openxmlformats.org/officeDocument/2006/relationships/hyperlink" Target="https://x.com/malwrhunterteam/status/2014743571040006368" TargetMode="External"/><Relationship Id="rId532" Type="http://schemas.openxmlformats.org/officeDocument/2006/relationships/hyperlink" Target="https://www.virustotal.com/gui/file/f0f57f6fcbc9d10211f52fcd45417ee8c532a523f0b0eba12770e9a58b744e80/detection" TargetMode="External"/><Relationship Id="rId977" Type="http://schemas.openxmlformats.org/officeDocument/2006/relationships/hyperlink" Target="https://x.com/pcrisk/status/2072558854169043024" TargetMode="External"/><Relationship Id="rId171" Type="http://schemas.openxmlformats.org/officeDocument/2006/relationships/hyperlink" Target="https://labs.k7computing.com/index.php/masked-in-memory-a-hidden-pyc-fragment-utilises-cvtres-exe-to-communicate-with-cc/" TargetMode="External"/><Relationship Id="rId837" Type="http://schemas.openxmlformats.org/officeDocument/2006/relationships/hyperlink" Target="https://x.com/suyog41/status/2050121536791790020" TargetMode="External"/><Relationship Id="rId1022" Type="http://schemas.openxmlformats.org/officeDocument/2006/relationships/hyperlink" Target="https://www.virustotal.com/gui/file/735d59c0949e258501e177ec2dd5fbb60df9fa401ace08949b89077c6f0d41d0/detection" TargetMode="External"/><Relationship Id="rId269" Type="http://schemas.openxmlformats.org/officeDocument/2006/relationships/hyperlink" Target="https://x.com/suyog41/status/2010986272060473611" TargetMode="External"/><Relationship Id="rId476" Type="http://schemas.openxmlformats.org/officeDocument/2006/relationships/hyperlink" Target="https://www.virustotal.com/gui/file/904cee06bbc6093213e8653b120b2b72701bac7e8dbfbdd69bfb3aed9b6a7298/detection" TargetMode="External"/><Relationship Id="rId683" Type="http://schemas.openxmlformats.org/officeDocument/2006/relationships/hyperlink" Target="https://www.malwarebytes.com/ja/blog/threat-intel/2026/03/bogus-avast-website-fakes-virus-scan-installs-venom-stealer-instead?utm_campaign=brandsocial&amp;utm_medium=social&amp;utm_source=twitter" TargetMode="External"/><Relationship Id="rId890" Type="http://schemas.openxmlformats.org/officeDocument/2006/relationships/hyperlink" Target="https://www.virustotal.com/gui/file/0db36a04d304ad96f9e6f97b531934594cd95a5cea9ff2c9af249201089dc864/detection" TargetMode="External"/><Relationship Id="rId904" Type="http://schemas.openxmlformats.org/officeDocument/2006/relationships/hyperlink" Target="https://www.virustotal.com/gui/file/4e6add88feff408b96f01d15917540dbb3ee3819c37020c4e03708410026192e/detection" TargetMode="External"/><Relationship Id="rId33" Type="http://schemas.openxmlformats.org/officeDocument/2006/relationships/hyperlink" Target="https://research.checkpoint.com/2025/silver-fox-apt-vulnerable-drivers/" TargetMode="External"/><Relationship Id="rId129" Type="http://schemas.openxmlformats.org/officeDocument/2006/relationships/hyperlink" Target="https://www.virustotal.com/gui/file/c2bce00f20b3ac515f3ed3fd0352d203ba192779d6b84dbc215c3eec3a3ff19c/detection" TargetMode="External"/><Relationship Id="rId336" Type="http://schemas.openxmlformats.org/officeDocument/2006/relationships/hyperlink" Target="https://www.virustotal.com/gui/file/4f55c34f37b1881ff46a27354262a657a7edfed898852974fc6b42aad6190028/detection" TargetMode="External"/><Relationship Id="rId543" Type="http://schemas.openxmlformats.org/officeDocument/2006/relationships/hyperlink" Target="https://securelist.com/arkanix-stealer/119006/" TargetMode="External"/><Relationship Id="rId988" Type="http://schemas.openxmlformats.org/officeDocument/2006/relationships/hyperlink" Target="https://www.virustotal.com/gui/file/386507387fa75ccd62c2d3f8c84af27ae4d0fc63edf67ce8021685955d823e0d/detection" TargetMode="External"/><Relationship Id="rId182" Type="http://schemas.openxmlformats.org/officeDocument/2006/relationships/hyperlink" Target="https://www.virustotal.com/gui/file/6960d27fea1f5b28565cd240977b531cc8a195188fc81fa24c924da4f59a1389/detection" TargetMode="External"/><Relationship Id="rId403" Type="http://schemas.openxmlformats.org/officeDocument/2006/relationships/hyperlink" Target="https://www.virustotal.com/gui/file/835b0d87ed2d49899ab6f9479cddb8b4e03f5aeb2365c50a51f9088dcede68d5/detection" TargetMode="External"/><Relationship Id="rId750" Type="http://schemas.openxmlformats.org/officeDocument/2006/relationships/hyperlink" Target="https://www.virustotal.com/gui/file/70bbb38b70fd836d66e8166ec27be9aa8535b3876596fc80c45e3de4ce327980/detection" TargetMode="External"/><Relationship Id="rId848" Type="http://schemas.openxmlformats.org/officeDocument/2006/relationships/hyperlink" Target="https://www.virustotal.com/gui/file/bc83817c6d2bf8df1d58eac946a12b5e2566b2ffe15cf96f37c711c4b755512b/detection" TargetMode="External"/><Relationship Id="rId1033" Type="http://schemas.openxmlformats.org/officeDocument/2006/relationships/hyperlink" Target="https://www.security.com/threat-intelligence/dragonforce-msteams-backdoor" TargetMode="External"/><Relationship Id="rId487" Type="http://schemas.openxmlformats.org/officeDocument/2006/relationships/hyperlink" Target="https://x.com/pcrisk/status/2023686170798952510" TargetMode="External"/><Relationship Id="rId610" Type="http://schemas.openxmlformats.org/officeDocument/2006/relationships/hyperlink" Target="https://www.virustotal.com/gui/file/6129d717e4e3a6fb4681463e421a5603b640bc6173fb7ba45a41a881c79415ca/detection" TargetMode="External"/><Relationship Id="rId694" Type="http://schemas.openxmlformats.org/officeDocument/2006/relationships/hyperlink" Target="https://www.virustotal.com/gui/file/7dd1bf7a58774a081062f5c8f183d24f95c433805e0bf73280c0adba1c71390d/detection" TargetMode="External"/><Relationship Id="rId708" Type="http://schemas.openxmlformats.org/officeDocument/2006/relationships/hyperlink" Target="https://www.virustotal.com/gui/file/ebfe75ab3223b036a4b886d497f2b172425b3e63890d485c99353773d4c436ea/detection" TargetMode="External"/><Relationship Id="rId915" Type="http://schemas.openxmlformats.org/officeDocument/2006/relationships/hyperlink" Target="https://www.proofpoint.com/us/blog/threat-insight/ta4922-suspected-chinese-crime-group-going-global" TargetMode="External"/><Relationship Id="rId347" Type="http://schemas.openxmlformats.org/officeDocument/2006/relationships/hyperlink" Target="https://gbhackers.com/lazarus-hackers/" TargetMode="External"/><Relationship Id="rId999" Type="http://schemas.openxmlformats.org/officeDocument/2006/relationships/hyperlink" Target="https://www.elastic.co/security-labs/mexican-banking-fraud-scmbanker-ref6045" TargetMode="External"/><Relationship Id="rId1100" Type="http://schemas.openxmlformats.org/officeDocument/2006/relationships/hyperlink" Target="https://x.com/pcrisk/status/2087429022175097341" TargetMode="External"/><Relationship Id="rId44" Type="http://schemas.openxmlformats.org/officeDocument/2006/relationships/hyperlink" Target="https://www.virustotal.com/gui/file/0fd7eb57f5f9d817dd497c1ce3be0791f5e798077f8dc2c3a4e2b2b0b0bdc2c6/detection" TargetMode="External"/><Relationship Id="rId554" Type="http://schemas.openxmlformats.org/officeDocument/2006/relationships/hyperlink" Target="https://www.virustotal.com/gui/file/04efa6087b545c79fd75437108140ef21bdee4ffc2edda9afc1b0d0bdc590745/detection" TargetMode="External"/><Relationship Id="rId761" Type="http://schemas.openxmlformats.org/officeDocument/2006/relationships/hyperlink" Target="https://x.com/suyog41/status/2044311487007912063" TargetMode="External"/><Relationship Id="rId859" Type="http://schemas.openxmlformats.org/officeDocument/2006/relationships/hyperlink" Target="https://www.virustotal.com/gui/file/59dd29982f9644046b726452978de2dbed11d12c4c5a7eb22e4ad52d7951c16d/detection" TargetMode="External"/><Relationship Id="rId193" Type="http://schemas.openxmlformats.org/officeDocument/2006/relationships/hyperlink" Target="https://www.virustotal.com/gui/file/360e6f2288b6c8364159e80330b9af83f2d561929d206bc1e1e5f1585432b28f/detection" TargetMode="External"/><Relationship Id="rId207" Type="http://schemas.openxmlformats.org/officeDocument/2006/relationships/hyperlink" Target="https://www.seqrite.com/blog/operation-frostbeacon-multi-cluster-cobalt-strike-campaign-targets-russia/" TargetMode="External"/><Relationship Id="rId414" Type="http://schemas.openxmlformats.org/officeDocument/2006/relationships/hyperlink" Target="https://www.zscaler.com/blogs/security-research/apt28-leverages-cve-2026-21509-operation-neusploit" TargetMode="External"/><Relationship Id="rId498" Type="http://schemas.openxmlformats.org/officeDocument/2006/relationships/hyperlink" Target="https://www.virustotal.com/gui/file/4885affbac1695037c5fbfc000ff54021406c5da58a14fca96dd34f6de499220/detection" TargetMode="External"/><Relationship Id="rId621" Type="http://schemas.openxmlformats.org/officeDocument/2006/relationships/hyperlink" Target="https://x.com/pcrisk/status/2033468417689223300" TargetMode="External"/><Relationship Id="rId1044" Type="http://schemas.openxmlformats.org/officeDocument/2006/relationships/hyperlink" Target="https://x.com/suyog41/status/2079921737601515699" TargetMode="External"/><Relationship Id="rId260" Type="http://schemas.openxmlformats.org/officeDocument/2006/relationships/hyperlink" Target="https://www.virustotal.com/gui/file/dfedb0033337aaa8570ef682a931196c36864931fb48605ac82cee94a2d51a4a/detection" TargetMode="External"/><Relationship Id="rId719" Type="http://schemas.openxmlformats.org/officeDocument/2006/relationships/hyperlink" Target="https://www.virustotal.com/gui/file/244aa0b040da62acec167007f35658c069df96117bd875005e674e0690e386c6/detection" TargetMode="External"/><Relationship Id="rId926" Type="http://schemas.openxmlformats.org/officeDocument/2006/relationships/hyperlink" Target="https://www.virustotal.com/gui/file/037f70712bf4e4e26ecd1ef0160ead6aadb8868613abb107f11ae2df14cc25ed/detection" TargetMode="External"/><Relationship Id="rId1111" Type="http://schemas.openxmlformats.org/officeDocument/2006/relationships/hyperlink" Target="https://www.acronis.com/en/tru/posts/patchcord-new-malware-cluster-targets-afghan-telecom-and-south-asian-critical-infrastructure/" TargetMode="External"/><Relationship Id="rId55" Type="http://schemas.openxmlformats.org/officeDocument/2006/relationships/hyperlink" Target="https://www.fortinet.com/blog/threat-research/seo-poisoning-attack-targets-chinese-speaking-users-with-fake-software-sites" TargetMode="External"/><Relationship Id="rId120" Type="http://schemas.openxmlformats.org/officeDocument/2006/relationships/hyperlink" Target="https://www.virustotal.com/gui/file/0e90c63363265f75f8637c1a3e9ec277a1ea1a8436dd7561fff59cfb722c6612/detection" TargetMode="External"/><Relationship Id="rId358" Type="http://schemas.openxmlformats.org/officeDocument/2006/relationships/hyperlink" Target="https://www.virustotal.com/gui/file/d1e0c26774cb8beabaf64f119652719f673fb530368d5b2166178191ad5fcbea/detection" TargetMode="External"/><Relationship Id="rId565" Type="http://schemas.openxmlformats.org/officeDocument/2006/relationships/hyperlink" Target="https://x.com/smica83/status/2028380189776814491" TargetMode="External"/><Relationship Id="rId772" Type="http://schemas.openxmlformats.org/officeDocument/2006/relationships/hyperlink" Target="https://www.virustotal.com/gui/file/62a6e64a7233f4a756d01c54840ff703a620a416929d57eebc0bdac3b9ed2019/detection" TargetMode="External"/><Relationship Id="rId218" Type="http://schemas.openxmlformats.org/officeDocument/2006/relationships/hyperlink" Target="https://www.virustotal.com/gui/file/926a6a4ba8402c3dd9c33ceff50ac957910775b2969505d36ee1a6db7a9e0c87/detection" TargetMode="External"/><Relationship Id="rId425" Type="http://schemas.openxmlformats.org/officeDocument/2006/relationships/hyperlink" Target="https://www.vmray.com/analyses/rahidstealer-an-umbralstealer-variant/report/overview.html" TargetMode="External"/><Relationship Id="rId632" Type="http://schemas.openxmlformats.org/officeDocument/2006/relationships/hyperlink" Target="https://www.virustotal.com/gui/file/d1258b4c2b9849833651d1e844d1a99a5bc7febbb751548f960e92525afe6c26/detection" TargetMode="External"/><Relationship Id="rId1055" Type="http://schemas.openxmlformats.org/officeDocument/2006/relationships/hyperlink" Target="https://x.com/RakeshKrish12/status/2081976599256371286" TargetMode="External"/><Relationship Id="rId271" Type="http://schemas.openxmlformats.org/officeDocument/2006/relationships/hyperlink" Target="https://x.com/suyog41/status/2010968194841002332" TargetMode="External"/><Relationship Id="rId937" Type="http://schemas.openxmlformats.org/officeDocument/2006/relationships/hyperlink" Target="https://www.cyderes.com/howler-cell/oniondrop-malware-analysis" TargetMode="External"/><Relationship Id="rId66" Type="http://schemas.openxmlformats.org/officeDocument/2006/relationships/hyperlink" Target="https://www.virustotal.com/gui/file/0e4ff052250ade1edaab87de194e87a9afeff903695799bcbc3571918b131100/detection" TargetMode="External"/><Relationship Id="rId131" Type="http://schemas.openxmlformats.org/officeDocument/2006/relationships/hyperlink" Target="https://blog.talosintelligence.com/uncovering-qilin-attack-methods-exposed-through-multiple-cases/" TargetMode="External"/><Relationship Id="rId369" Type="http://schemas.openxmlformats.org/officeDocument/2006/relationships/hyperlink" Target="https://x.com/pcrisk/status/2016779633434198277" TargetMode="External"/><Relationship Id="rId576" Type="http://schemas.openxmlformats.org/officeDocument/2006/relationships/hyperlink" Target="https://www.virustotal.com/gui/file/5ad857df8976523cb3ad2fdf30e87c0e7daa64135716b139ffdcd209b98e1654/detection" TargetMode="External"/><Relationship Id="rId783" Type="http://schemas.openxmlformats.org/officeDocument/2006/relationships/hyperlink" Target="https://x.com/suyog41/status/2046113651682337013" TargetMode="External"/><Relationship Id="rId990" Type="http://schemas.openxmlformats.org/officeDocument/2006/relationships/hyperlink" Target="https://www.virustotal.com/gui/file/515ee8f7dc5ab2a71807e00fc301c454e926cfa1f32ed5805993d5817bf02919/detection" TargetMode="External"/><Relationship Id="rId229" Type="http://schemas.openxmlformats.org/officeDocument/2006/relationships/hyperlink" Target="https://www.zscaler.com/blogs/security-research/zscaler-threat-hunting-catches-evasive-sidewinder-apt-campaign" TargetMode="External"/><Relationship Id="rId436" Type="http://schemas.openxmlformats.org/officeDocument/2006/relationships/hyperlink" Target="https://www.virustotal.com/gui/file/e2abcbdb7b654fbe0ce243d9e305c4687bd16a0ad950b9d431a94c45ee593f5f/detection" TargetMode="External"/><Relationship Id="rId643" Type="http://schemas.openxmlformats.org/officeDocument/2006/relationships/hyperlink" Target="https://securelist.ru/unicorn-data-stealing-scripts/110606/" TargetMode="External"/><Relationship Id="rId1066" Type="http://schemas.openxmlformats.org/officeDocument/2006/relationships/hyperlink" Target="https://www.virustotal.com/gui/file/8c9b6542f73c5c7fe455b52f5101314407da4f65ff48e7ebf6896605e607c8d0/detection" TargetMode="External"/><Relationship Id="rId850" Type="http://schemas.openxmlformats.org/officeDocument/2006/relationships/hyperlink" Target="https://www.virustotal.com/gui/file/d3a896f450561b2546b418b469a8e10949c7320212eb1c72b48e2b1e37c34ba5/detection" TargetMode="External"/><Relationship Id="rId948" Type="http://schemas.openxmlformats.org/officeDocument/2006/relationships/hyperlink" Target="https://www.virustotal.com/gui/file/686213cc11d36af764de824801bced9366dfca3823fe0d51b752f74149bcf1f4/detection" TargetMode="External"/><Relationship Id="rId77" Type="http://schemas.openxmlformats.org/officeDocument/2006/relationships/hyperlink" Target="https://labs.k7computing.com/index.php/examining-the-tactics-of-bqtlock-ransomware-its-variants/" TargetMode="External"/><Relationship Id="rId282" Type="http://schemas.openxmlformats.org/officeDocument/2006/relationships/hyperlink" Target="https://www.virustotal.com/gui/file/a7161c9a7c54a47d27459655725d2ade242d0931d6272c75a36f07df45220b08/detection" TargetMode="External"/><Relationship Id="rId503" Type="http://schemas.openxmlformats.org/officeDocument/2006/relationships/hyperlink" Target="https://x.com/MalwareHawk/status/2024017250618143041" TargetMode="External"/><Relationship Id="rId587" Type="http://schemas.openxmlformats.org/officeDocument/2006/relationships/hyperlink" Target="https://x.com/1ZRR4H/status/2029671665840308602" TargetMode="External"/><Relationship Id="rId710" Type="http://schemas.openxmlformats.org/officeDocument/2006/relationships/hyperlink" Target="https://www.virustotal.com/gui/file/617b67a8e1210e4fc87c92d1d1da45a2f311c08d26e89b12307cf583c900d101/detection" TargetMode="External"/><Relationship Id="rId808" Type="http://schemas.openxmlformats.org/officeDocument/2006/relationships/hyperlink" Target="https://www.virustotal.com/gui/file/c08f8d4bbf007456a72eda00fc417f16fad72660b7c7a4d277a9172f112ab8f7/detection" TargetMode="External"/><Relationship Id="rId8" Type="http://schemas.openxmlformats.org/officeDocument/2006/relationships/hyperlink" Target="https://www.virustotal.com/gui/file/08a75a092e9793b6d3eb473c246d3c5e4750cd525342276d8bf1ab7d1fe45112/detection" TargetMode="External"/><Relationship Id="rId142" Type="http://schemas.openxmlformats.org/officeDocument/2006/relationships/hyperlink" Target="https://www.virustotal.com/gui/file/368769df7d319371073f33c29ad0097fbe48e805630cf961b6f00ab2ccddbb4c/detection" TargetMode="External"/><Relationship Id="rId447" Type="http://schemas.openxmlformats.org/officeDocument/2006/relationships/hyperlink" Target="https://x.com/suyog41/status/2021124760927875405" TargetMode="External"/><Relationship Id="rId794" Type="http://schemas.openxmlformats.org/officeDocument/2006/relationships/hyperlink" Target="https://www.virustotal.com/gui/file/1d6f374087087738b7699ebf91f1cfdb3b2a65c2e9be72e106ee7c9814be3274/detection" TargetMode="External"/><Relationship Id="rId1077" Type="http://schemas.openxmlformats.org/officeDocument/2006/relationships/hyperlink" Target="https://cert.gov.ua/article/6288271" TargetMode="External"/><Relationship Id="rId654" Type="http://schemas.openxmlformats.org/officeDocument/2006/relationships/hyperlink" Target="https://www.virustotal.com/gui/file/214aef60ec3145deea73c796bd025967cda84182041a0c76b56ce6c61304a64e/detection" TargetMode="External"/><Relationship Id="rId861" Type="http://schemas.openxmlformats.org/officeDocument/2006/relationships/hyperlink" Target="https://x.com/pcrisk/status/2054522775058980928" TargetMode="External"/><Relationship Id="rId959" Type="http://schemas.openxmlformats.org/officeDocument/2006/relationships/hyperlink" Target="https://x.com/SquiblydooBlog/status/2069022871641325600" TargetMode="External"/><Relationship Id="rId293" Type="http://schemas.openxmlformats.org/officeDocument/2006/relationships/hyperlink" Target="https://www.seqrite.com/blog/operation-covert-access-weaponized-lnk-based-spear-phishing-targeting-argentinas-judicial-sector-to-deploy-a-covert-rat/" TargetMode="External"/><Relationship Id="rId307" Type="http://schemas.openxmlformats.org/officeDocument/2006/relationships/hyperlink" Target="https://x.com/suyog41/status/2013830290578514209" TargetMode="External"/><Relationship Id="rId514" Type="http://schemas.openxmlformats.org/officeDocument/2006/relationships/hyperlink" Target="https://www.virustotal.com/gui/file/a508d0bb583dc6e5f97b6094f8f910b5b6f2b9d5528c04e4dee62c343fce6f4b/detection" TargetMode="External"/><Relationship Id="rId721" Type="http://schemas.openxmlformats.org/officeDocument/2006/relationships/hyperlink" Target="https://www.gendigital.com/blog/insights/research/remus-64bit-variant-of-lumma-stealer" TargetMode="External"/><Relationship Id="rId88" Type="http://schemas.openxmlformats.org/officeDocument/2006/relationships/hyperlink" Target="https://www.virustotal.com/gui/file/afcb6289a4ef48bf23bab16c0266f765fab8353d5e1b673bd6e39b315f83676e/detection" TargetMode="External"/><Relationship Id="rId153" Type="http://schemas.openxmlformats.org/officeDocument/2006/relationships/hyperlink" Target="https://blog.sekoia.io/phishing-campaigns-i-paid-twice-targeting-booking-com-hotels-and-customers/" TargetMode="External"/><Relationship Id="rId360" Type="http://schemas.openxmlformats.org/officeDocument/2006/relationships/hyperlink" Target="https://www.virustotal.com/gui/file/06ad3e407d5370648350e64e11278fc974197ae26fa02457c5dea645d3936bc1/detection" TargetMode="External"/><Relationship Id="rId598" Type="http://schemas.openxmlformats.org/officeDocument/2006/relationships/hyperlink" Target="https://www.virustotal.com/gui/file/7d09d90d62933d39fed10886140559fea3bfc5720375d6053245da24c9d713e9/detection" TargetMode="External"/><Relationship Id="rId819" Type="http://schemas.openxmlformats.org/officeDocument/2006/relationships/hyperlink" Target="https://x.com/suyog41/status/2048736634817122775" TargetMode="External"/><Relationship Id="rId1004" Type="http://schemas.openxmlformats.org/officeDocument/2006/relationships/hyperlink" Target="https://www.360.cn/n/13034.html" TargetMode="External"/><Relationship Id="rId220" Type="http://schemas.openxmlformats.org/officeDocument/2006/relationships/hyperlink" Target="https://www.virustotal.com/gui/file/75601d6fee42e2af8ec80d2c18a9b5fb48466084745d119286ff1a03221a37fa/detection" TargetMode="External"/><Relationship Id="rId458" Type="http://schemas.openxmlformats.org/officeDocument/2006/relationships/hyperlink" Target="https://www.virustotal.com/gui/file/e2c67e424cd7fd0e96f3507d0b74d93cd0d9ce975733aa219d43331f5328bcd8/detection" TargetMode="External"/><Relationship Id="rId665" Type="http://schemas.openxmlformats.org/officeDocument/2006/relationships/hyperlink" Target="https://mp.weixin.qq.com/s/QWe2m4qdp45u1cuA5rgLwQ" TargetMode="External"/><Relationship Id="rId872" Type="http://schemas.openxmlformats.org/officeDocument/2006/relationships/hyperlink" Target="https://www.virustotal.com/gui/file/31ccfd6b88eb8afca6d43eb4e739ff54563b461d457671b464ce352d619f2a7c/detection" TargetMode="External"/><Relationship Id="rId1088" Type="http://schemas.openxmlformats.org/officeDocument/2006/relationships/hyperlink" Target="https://www.virustotal.com/gui/file/e66bbb6c651b5ab839434b8e62f502169f35894e28dbe9f3275911582eccd250/detection" TargetMode="External"/><Relationship Id="rId15" Type="http://schemas.openxmlformats.org/officeDocument/2006/relationships/hyperlink" Target="https://www.virustotal.com/gui/file/618070d597dd73c43ba5d4bde2baa93a4f6038e3279de3bafe688caa5c409a58/detection" TargetMode="External"/><Relationship Id="rId318" Type="http://schemas.openxmlformats.org/officeDocument/2006/relationships/hyperlink" Target="https://www.virustotal.com/gui/file/92b48284905fda41a72697ee69aa4557781f1c252d544f675f6033f6389f8e1f/detection" TargetMode="External"/><Relationship Id="rId525" Type="http://schemas.openxmlformats.org/officeDocument/2006/relationships/hyperlink" Target="https://ptsecurity.com/research/pt-esc-threat-intelligence/poisonous-mars-or-how-lucidoor-knocks-on-the-doors-of-the-cis/" TargetMode="External"/><Relationship Id="rId732" Type="http://schemas.openxmlformats.org/officeDocument/2006/relationships/hyperlink" Target="https://www.virustotal.com/gui/file/a57683ae49dd24256dab0dd21ca83c4a08892fda92e83206447380a2b6c80221/detection" TargetMode="External"/><Relationship Id="rId99" Type="http://schemas.openxmlformats.org/officeDocument/2006/relationships/hyperlink" Target="https://lab52.io/blog/analyzing-notdoor-inside-apt28s-expanding-arsenal/" TargetMode="External"/><Relationship Id="rId164" Type="http://schemas.openxmlformats.org/officeDocument/2006/relationships/hyperlink" Target="https://www.virustotal.com/gui/file/a16ecfcf5e6d7742f0e642309c3a0bf84eaf21962e663ce728f44c93ee70a28e/detection" TargetMode="External"/><Relationship Id="rId371" Type="http://schemas.openxmlformats.org/officeDocument/2006/relationships/hyperlink" Target="https://x.com/pcrisk/status/2016773352866607481" TargetMode="External"/><Relationship Id="rId1015" Type="http://schemas.openxmlformats.org/officeDocument/2006/relationships/hyperlink" Target="https://ti.qianxin.com/blog/articles/operation-phnom-penh-silverfox-ghost-distributor-targets-specific-victims-with-modbeacon-en/" TargetMode="External"/><Relationship Id="rId469" Type="http://schemas.openxmlformats.org/officeDocument/2006/relationships/hyperlink" Target="https://www.fortinet.com/blog/threat-research/deep-dive-into-new-xworm-campaign-utilizing-multiple-themed-phishing-emails" TargetMode="External"/><Relationship Id="rId676" Type="http://schemas.openxmlformats.org/officeDocument/2006/relationships/hyperlink" Target="https://www.virustotal.com/gui/file/4f1ea5ed6035e7c951e688bd9c2ec47a1e184a81e9ae783d4a0979501a1985cf/detection" TargetMode="External"/><Relationship Id="rId883" Type="http://schemas.openxmlformats.org/officeDocument/2006/relationships/hyperlink" Target="https://www.seqrite.com/blog/operation-dragon-whistle-ung002-targets-chinese-academia-via-weaponized-institutional-lure/" TargetMode="External"/><Relationship Id="rId1099" Type="http://schemas.openxmlformats.org/officeDocument/2006/relationships/hyperlink" Target="https://www.virustotal.com/gui/file/dd21e22e2c4fffc5939dc6e42ee42ed497138d17245b59dcf4b0aca9739e337e/detection" TargetMode="External"/><Relationship Id="rId26" Type="http://schemas.openxmlformats.org/officeDocument/2006/relationships/hyperlink" Target="https://www.virustotal.com/gui/file/e24fe0dd0bf8d3943d9c4282f172746af6b0787539b371e6626bdb86605ccd70/detection" TargetMode="External"/><Relationship Id="rId231" Type="http://schemas.openxmlformats.org/officeDocument/2006/relationships/hyperlink" Target="https://bi.zone/eng/expertise/blog/arcane-werewolf-vernulsya-s-obnovlennym-implantom-loki/" TargetMode="External"/><Relationship Id="rId329" Type="http://schemas.openxmlformats.org/officeDocument/2006/relationships/hyperlink" Target="https://www.seqrite.com/blog/operation-dupehike-ung0902-targets-russian-employees-with-duperunner-and-adaptixc2/" TargetMode="External"/><Relationship Id="rId536" Type="http://schemas.openxmlformats.org/officeDocument/2006/relationships/hyperlink" Target="https://www.virustotal.com/gui/file/644ef9f5eea1d6a2bc39a62627ee3c7114a14e7050bafab8a76b9aa8069425fa/detection" TargetMode="External"/><Relationship Id="rId175" Type="http://schemas.openxmlformats.org/officeDocument/2006/relationships/hyperlink" Target="https://www.group-ib.com/blog/bloody-wolf/" TargetMode="External"/><Relationship Id="rId743" Type="http://schemas.openxmlformats.org/officeDocument/2006/relationships/hyperlink" Target="https://x.com/mopisec/status/2043413810283999307" TargetMode="External"/><Relationship Id="rId950" Type="http://schemas.openxmlformats.org/officeDocument/2006/relationships/hyperlink" Target="https://www.virustotal.com/gui/file/1bbb72557fcaa408bfe02ef68dc1c6c4ced901a461be3f3754b0d2f691eee032/detection" TargetMode="External"/><Relationship Id="rId1026" Type="http://schemas.openxmlformats.org/officeDocument/2006/relationships/hyperlink" Target="https://www.virustotal.com/gui/file/b7443b0ab48d2f5786d1b6f3a580f02621e9ae5a3877ee3a44e01df13d984328/detection" TargetMode="External"/><Relationship Id="rId382" Type="http://schemas.openxmlformats.org/officeDocument/2006/relationships/hyperlink" Target="https://www.virustotal.com/gui/file/6d474cf5aeb58a60f2f7c4d47143cc5a11a5c7f17a6b43263723d337231c3d60/detection" TargetMode="External"/><Relationship Id="rId603" Type="http://schemas.openxmlformats.org/officeDocument/2006/relationships/hyperlink" Target="https://x.com/pcrisk/status/2031369406354178402" TargetMode="External"/><Relationship Id="rId687" Type="http://schemas.openxmlformats.org/officeDocument/2006/relationships/hyperlink" Target="https://labs.k7computing.com/index.php/resoker-a-telegram-based-remote-access-trojan/" TargetMode="External"/><Relationship Id="rId810" Type="http://schemas.openxmlformats.org/officeDocument/2006/relationships/hyperlink" Target="https://www.virustotal.com/gui/file/d7b07f336bef5558b796b7de2418a67091b144f6bf09916aa3bd6c4e3695ad4e/detection" TargetMode="External"/><Relationship Id="rId908" Type="http://schemas.openxmlformats.org/officeDocument/2006/relationships/hyperlink" Target="https://www.virustotal.com/gui/file/ccc592ebeaa0d7e4ce3b4b72d6d8183a5de4a5a47682781fe402b294734f43f8/detection" TargetMode="External"/><Relationship Id="rId242" Type="http://schemas.openxmlformats.org/officeDocument/2006/relationships/hyperlink" Target="https://www.virustotal.com/gui/file/4bea333d3d2f2a32018cd6afe742c3b25bfcc6bfe8963179dad3940305b13c98/detection" TargetMode="External"/><Relationship Id="rId894" Type="http://schemas.openxmlformats.org/officeDocument/2006/relationships/hyperlink" Target="https://www.virustotal.com/gui/file/69908f05b436bd97baae56296bf9b9e734486516f9bb9938c2b8752e152315d4/detection" TargetMode="External"/><Relationship Id="rId37" Type="http://schemas.openxmlformats.org/officeDocument/2006/relationships/hyperlink" Target="https://cloud.google.com/blog/topics/threat-intelligence/viewstate-deserialization-zero-day-vulnerability/?hl=en" TargetMode="External"/><Relationship Id="rId102" Type="http://schemas.openxmlformats.org/officeDocument/2006/relationships/hyperlink" Target="https://www.virustotal.com/gui/file/8bbeafcc91a43936ae8a91de31795842cd93d2d8be3f72ce5c6ed27a08cdc092/detection" TargetMode="External"/><Relationship Id="rId547" Type="http://schemas.openxmlformats.org/officeDocument/2006/relationships/hyperlink" Target="https://www.blackfog.com/steaelite-rat-double-extortion-from-single-panel/" TargetMode="External"/><Relationship Id="rId754" Type="http://schemas.openxmlformats.org/officeDocument/2006/relationships/hyperlink" Target="https://www.virustotal.com/gui/file/2f7f476ea5513d20963ba9834765f9712823ab720b42f101c844e0c148728c3f/detection" TargetMode="External"/><Relationship Id="rId961" Type="http://schemas.openxmlformats.org/officeDocument/2006/relationships/hyperlink" Target="https://www.security.com/threat-intelligence/new-mistic-backdoor-modeloRAT" TargetMode="External"/><Relationship Id="rId90" Type="http://schemas.openxmlformats.org/officeDocument/2006/relationships/hyperlink" Target="https://www.virustotal.com/gui/file/dc25dd8cc1ce53da33777c82b6acfb820ede522e894093386349538e0b58d86c/detection" TargetMode="External"/><Relationship Id="rId186" Type="http://schemas.openxmlformats.org/officeDocument/2006/relationships/hyperlink" Target="https://www.virustotal.com/gui/file/88feadbb2f9548d3c0cb9c6519bcea476acf9ac2a3eeccde5655457cbba29db4/detection" TargetMode="External"/><Relationship Id="rId393" Type="http://schemas.openxmlformats.org/officeDocument/2006/relationships/hyperlink" Target="https://x.com/anyrun_app/status/2017206441430438248" TargetMode="External"/><Relationship Id="rId407" Type="http://schemas.openxmlformats.org/officeDocument/2006/relationships/hyperlink" Target="https://x.com/pcrisk/status/2018586451781488772" TargetMode="External"/><Relationship Id="rId614" Type="http://schemas.openxmlformats.org/officeDocument/2006/relationships/hyperlink" Target="https://www.virustotal.com/gui/file/20ca41f64a92fb295feff62ac8171c1fa7bd0a1d2cced5419a382d5b97fa8aca/detection" TargetMode="External"/><Relationship Id="rId821" Type="http://schemas.openxmlformats.org/officeDocument/2006/relationships/hyperlink" Target="https://x.com/pcrisk/status/2049019797275287688" TargetMode="External"/><Relationship Id="rId1037" Type="http://schemas.openxmlformats.org/officeDocument/2006/relationships/hyperlink" Target="https://socradar.io/blog/dprk-clickfake-pylangghost-golangghost-rats/" TargetMode="External"/><Relationship Id="rId253" Type="http://schemas.openxmlformats.org/officeDocument/2006/relationships/hyperlink" Target="https://x.com/suyog41/status/2009141472973697130" TargetMode="External"/><Relationship Id="rId460" Type="http://schemas.openxmlformats.org/officeDocument/2006/relationships/hyperlink" Target="https://x.com/DarkWebInformer/status/2021326058184638832" TargetMode="External"/><Relationship Id="rId698" Type="http://schemas.openxmlformats.org/officeDocument/2006/relationships/hyperlink" Target="https://www.virustotal.com/gui/file/316fee57d6004b1838576bb178215c99b56a0bd37a012e8650cd2898041f6785/detection" TargetMode="External"/><Relationship Id="rId919" Type="http://schemas.openxmlformats.org/officeDocument/2006/relationships/hyperlink" Target="https://x.com/joe4security/status/2062526410221138141" TargetMode="External"/><Relationship Id="rId1090" Type="http://schemas.openxmlformats.org/officeDocument/2006/relationships/hyperlink" Target="https://www.virustotal.com/gui/file/794a53776783bbe9565219b4c3ba2a99a92b32b08b9bbabe62747c83bd1e10f8/detection" TargetMode="External"/><Relationship Id="rId1104" Type="http://schemas.openxmlformats.org/officeDocument/2006/relationships/hyperlink" Target="https://www.virustotal.com/gui/file/c11714f9fe2df1ca906585c81498cd77f5ec05b132aab73fa3a71d71d71e42cc/detection" TargetMode="External"/><Relationship Id="rId48" Type="http://schemas.openxmlformats.org/officeDocument/2006/relationships/hyperlink" Target="https://www.virustotal.com/gui/file/3746217c25d96bb7efe790fa78a73c6a61d4a99a8e51ae4c613efbb5be18c7b4/detection" TargetMode="External"/><Relationship Id="rId113" Type="http://schemas.openxmlformats.org/officeDocument/2006/relationships/hyperlink" Target="https://www.proofpoint.com/us/blog/threat-insight/when-monster-bytes-tracking-ta585-and-its-arsenal" TargetMode="External"/><Relationship Id="rId320" Type="http://schemas.openxmlformats.org/officeDocument/2006/relationships/hyperlink" Target="https://www.virustotal.com/gui/file/ec8c191ad171cf40461dc870b02f5c4e9904f9fec1191174d524b1fb3cbde47f/detection" TargetMode="External"/><Relationship Id="rId558" Type="http://schemas.openxmlformats.org/officeDocument/2006/relationships/hyperlink" Target="https://www.virustotal.com/gui/file/48cd5d1ef968bf024fc6a1a119083893b4191565dba59592c541eb77358a8cbb/detection" TargetMode="External"/><Relationship Id="rId765" Type="http://schemas.openxmlformats.org/officeDocument/2006/relationships/hyperlink" Target="https://app.any.run/tasks/56306614-e569-4ace-a9ce-b27c3b983618/" TargetMode="External"/><Relationship Id="rId972" Type="http://schemas.openxmlformats.org/officeDocument/2006/relationships/hyperlink" Target="https://www.virustotal.com/gui/file/1e41c7bfaa6aa3b93b6cc024274a10e33f3e12fe7c98c1db387ef8927f9d1984/detection" TargetMode="External"/><Relationship Id="rId197" Type="http://schemas.openxmlformats.org/officeDocument/2006/relationships/hyperlink" Target="https://asec.ahnlab.com/en/91415/" TargetMode="External"/><Relationship Id="rId418" Type="http://schemas.openxmlformats.org/officeDocument/2006/relationships/hyperlink" Target="https://www.virustotal.com/gui/file/4685469fbdd69993b5499a04d22a4cc194405d1e13e5c265ba091418fd720908/detection" TargetMode="External"/><Relationship Id="rId625" Type="http://schemas.openxmlformats.org/officeDocument/2006/relationships/hyperlink" Target="https://x.com/pcrisk/status/2034150738616606733" TargetMode="External"/><Relationship Id="rId832" Type="http://schemas.openxmlformats.org/officeDocument/2006/relationships/hyperlink" Target="https://www.virustotal.com/gui/file/448d4144c6982cfd526fadfb95ecc1995fc02a249aba3b8706808c60bce93e7f/detection" TargetMode="External"/><Relationship Id="rId1048" Type="http://schemas.openxmlformats.org/officeDocument/2006/relationships/hyperlink" Target="https://www.virustotal.com/gui/file/443d99e9d9f544da068c264ed18e808dea4538d68b9d23c4d8eb047b1c1bb75e/detection" TargetMode="External"/><Relationship Id="rId264" Type="http://schemas.openxmlformats.org/officeDocument/2006/relationships/hyperlink" Target="https://www.virustotal.com/gui/file/e61b2ed360052a256b3c8761f09d185dad15c67595599da3e587c2c553e83108/detection" TargetMode="External"/><Relationship Id="rId471" Type="http://schemas.openxmlformats.org/officeDocument/2006/relationships/hyperlink" Target="https://www.virustotal.com/gui/file/3e7979bbe9c62f2c36fc544444e0ff4dfe003fc316a1f341f4c03946344e95e9/detection" TargetMode="External"/><Relationship Id="rId1115" Type="http://schemas.openxmlformats.org/officeDocument/2006/relationships/printerSettings" Target="../printerSettings/printerSettings1.bin"/><Relationship Id="rId59" Type="http://schemas.openxmlformats.org/officeDocument/2006/relationships/hyperlink" Target="https://cyble.com/blog/inside-maranhao-stealer-node-js-powered-infostealer/" TargetMode="External"/><Relationship Id="rId124" Type="http://schemas.openxmlformats.org/officeDocument/2006/relationships/hyperlink" Target="https://www.virustotal.com/gui/file/1883db6de22d98ed00f8719b11de5bf1d02fc206b89fedd6dd0df0e8d40c4c56/detection" TargetMode="External"/><Relationship Id="rId569" Type="http://schemas.openxmlformats.org/officeDocument/2006/relationships/hyperlink" Target="https://www.virustotal.com/gui/file/4f1628821c13cc27fd4134301cc93a1ad32b2a3f7066c3d90f7ba89e02180754/detection" TargetMode="External"/><Relationship Id="rId776" Type="http://schemas.openxmlformats.org/officeDocument/2006/relationships/hyperlink" Target="https://www.virustotal.com/gui/file/b0bd6ae69853d962665543ba398a813417accb2301b5af26ad8caf3ca509043b/detection" TargetMode="External"/><Relationship Id="rId983" Type="http://schemas.openxmlformats.org/officeDocument/2006/relationships/hyperlink" Target="https://x.com/suyog41/status/2074073952834797705" TargetMode="External"/><Relationship Id="rId331" Type="http://schemas.openxmlformats.org/officeDocument/2006/relationships/hyperlink" Target="https://x.com/suyog41/status/2015656099161223529" TargetMode="External"/><Relationship Id="rId429" Type="http://schemas.openxmlformats.org/officeDocument/2006/relationships/hyperlink" Target="https://www.cyderes.com/howler-cell/renengine-loader-hijackloader-attack-chain?utm_source=cybersecuritynews.com" TargetMode="External"/><Relationship Id="rId636" Type="http://schemas.openxmlformats.org/officeDocument/2006/relationships/hyperlink" Target="https://www.virustotal.com/gui/file/8bab731ac2f7d015b81c2002f518fff06ea751a34a711907e80e98cf70b557db/detection" TargetMode="External"/><Relationship Id="rId1059" Type="http://schemas.openxmlformats.org/officeDocument/2006/relationships/hyperlink" Target="https://x.com/suyog41/status/2082067382848364784" TargetMode="External"/><Relationship Id="rId843" Type="http://schemas.openxmlformats.org/officeDocument/2006/relationships/hyperlink" Target="https://securelist.com/tr/daemon-tools-backdoor/119654/" TargetMode="External"/><Relationship Id="rId275" Type="http://schemas.openxmlformats.org/officeDocument/2006/relationships/hyperlink" Target="https://cybersecuritynews.com/turlas-kazuar-v3-loader-leverages-event-tracing/" TargetMode="External"/><Relationship Id="rId482" Type="http://schemas.openxmlformats.org/officeDocument/2006/relationships/hyperlink" Target="https://www.virustotal.com/gui/file/4121140cb90d1022a3b42305b833e04a46e7ab28a0d9dadcc43e2c922c5bf1f0/detection" TargetMode="External"/><Relationship Id="rId703" Type="http://schemas.openxmlformats.org/officeDocument/2006/relationships/hyperlink" Target="https://x.com/suyog41/status/2039229098246185221" TargetMode="External"/><Relationship Id="rId910" Type="http://schemas.openxmlformats.org/officeDocument/2006/relationships/hyperlink" Target="https://www.virustotal.com/gui/file/584a9448dda46bd590d7a2f86228100d2ae6e0d6d990c1a4459ed5ee28e07ae8/detection" TargetMode="External"/><Relationship Id="rId135" Type="http://schemas.openxmlformats.org/officeDocument/2006/relationships/hyperlink" Target="https://www.ibm.com/think/x-force/latam-baited-into-delivery-of-purehvnc" TargetMode="External"/><Relationship Id="rId342" Type="http://schemas.openxmlformats.org/officeDocument/2006/relationships/hyperlink" Target="https://www.virustotal.com/gui/file/f5c69da7bb553dce5b5cc9b761ae9c028c775d9c476f636e91f036701a595355/detection" TargetMode="External"/><Relationship Id="rId787" Type="http://schemas.openxmlformats.org/officeDocument/2006/relationships/hyperlink" Target="https://www.splunk.com/en_us/blog/security/detecting-ghost-rat-cloverplus-adware-loader-analysis.html" TargetMode="External"/><Relationship Id="rId994" Type="http://schemas.openxmlformats.org/officeDocument/2006/relationships/hyperlink" Target="https://www.virustotal.com/gui/file/fc2907fa866f86e0821f75060a331ce69ee10ff3aa374587993b17ba5406fa33/detection" TargetMode="External"/><Relationship Id="rId202" Type="http://schemas.openxmlformats.org/officeDocument/2006/relationships/hyperlink" Target="https://www.virustotal.com/gui/file/8113fc3b4f82fb49f8dd853ca8e1275e0dfb06e48f39830708e4437fe8afbdfb/detection" TargetMode="External"/><Relationship Id="rId647" Type="http://schemas.openxmlformats.org/officeDocument/2006/relationships/hyperlink" Target="https://www.huntress.com/blog/w2-malvertising-to-kernel-mode-edr-kill" TargetMode="External"/><Relationship Id="rId854" Type="http://schemas.openxmlformats.org/officeDocument/2006/relationships/hyperlink" Target="https://www.virustotal.com/gui/file/9fd3f21bebcb0d86473d85f352a6b3b069741806b331431ef1d6a796274d3865/detection" TargetMode="External"/><Relationship Id="rId286" Type="http://schemas.openxmlformats.org/officeDocument/2006/relationships/hyperlink" Target="https://www.virustotal.com/gui/file/0bfcc531bc9e3297f64be41186c556f1c05d3e8172f91d2f4a243b6bf37aa021/detection" TargetMode="External"/><Relationship Id="rId493" Type="http://schemas.openxmlformats.org/officeDocument/2006/relationships/hyperlink" Target="https://app.any.run/tasks/0498c53e-00fb-49c5-b479-2b4458535e68" TargetMode="External"/><Relationship Id="rId507" Type="http://schemas.openxmlformats.org/officeDocument/2006/relationships/hyperlink" Target="https://x.com/suyog41/status/2024392651790045359" TargetMode="External"/><Relationship Id="rId714" Type="http://schemas.openxmlformats.org/officeDocument/2006/relationships/hyperlink" Target="https://www.virustotal.com/gui/file/16d6157bf4bdf539ae662a430fa6d66fc6c2678f27e7948011bdd9c1a98761da/detection" TargetMode="External"/><Relationship Id="rId921" Type="http://schemas.openxmlformats.org/officeDocument/2006/relationships/hyperlink" Target="https://x.com/suyog41/status/2062776712556060847" TargetMode="External"/><Relationship Id="rId50" Type="http://schemas.openxmlformats.org/officeDocument/2006/relationships/hyperlink" Target="https://www.virustotal.com/gui/file/49c720758b8a87e42829ffb38a0d7fe2a8c36dc3007abfabbea76155185d2902/detection" TargetMode="External"/><Relationship Id="rId146" Type="http://schemas.openxmlformats.org/officeDocument/2006/relationships/hyperlink" Target="https://www.virustotal.com/gui/file/e25db8020f7fcadaec5dd54dd7364d8eaa9efd8755fb91a357f3d29bf2d9fbad/detection" TargetMode="External"/><Relationship Id="rId353" Type="http://schemas.openxmlformats.org/officeDocument/2006/relationships/hyperlink" Target="https://www.proofpoint.com/us/blog/threat-insight/cant-stop-wont-stop-ta584-innovates-initial-access" TargetMode="External"/><Relationship Id="rId560" Type="http://schemas.openxmlformats.org/officeDocument/2006/relationships/hyperlink" Target="https://x.com/suyog41/status/2028375243262402702" TargetMode="External"/><Relationship Id="rId798" Type="http://schemas.openxmlformats.org/officeDocument/2006/relationships/hyperlink" Target="https://www.virustotal.com/gui/file/00707cb2b065429a8c17925be12f66a37080e949268db86bbd4b053dce61ad32/detection" TargetMode="External"/><Relationship Id="rId213" Type="http://schemas.openxmlformats.org/officeDocument/2006/relationships/hyperlink" Target="https://unit42.paloaltonetworks.com/hamas-affiliate-ashen-lepus-uses-new-malware-suite-ashtag/" TargetMode="External"/><Relationship Id="rId420" Type="http://schemas.openxmlformats.org/officeDocument/2006/relationships/hyperlink" Target="https://www.virustotal.com/gui/file/849261bd74b8f8f7a6ba2b3cf3d5ac64206ce791841bbcab9b0900848262b9a8/detection" TargetMode="External"/><Relationship Id="rId658" Type="http://schemas.openxmlformats.org/officeDocument/2006/relationships/hyperlink" Target="https://www.virustotal.com/gui/file/18c5b7a39be2f4a4b2fd45f0f273874f5efcc8751d4e592e5f2bcf6dbf781277/detection" TargetMode="External"/><Relationship Id="rId865" Type="http://schemas.openxmlformats.org/officeDocument/2006/relationships/hyperlink" Target="https://x.com/Now_on_VT/status/2054872420566155546" TargetMode="External"/><Relationship Id="rId1050" Type="http://schemas.openxmlformats.org/officeDocument/2006/relationships/hyperlink" Target="https://www.virustotal.com/gui/file/7d9188f6b628b1e5a3dff798364c6380db410fd1f5e299baf8bd2e3b50dc0da5/detection" TargetMode="External"/><Relationship Id="rId297" Type="http://schemas.openxmlformats.org/officeDocument/2006/relationships/hyperlink" Target="https://www.seqrite.com/blog/operation-nomad-leopard-targeted-spear-phishing-campaign-against-government-entities-in-afghanistan/" TargetMode="External"/><Relationship Id="rId518" Type="http://schemas.openxmlformats.org/officeDocument/2006/relationships/hyperlink" Target="https://www.virustotal.com/gui/file/7506874f79a445a57796da478f24a22d0efc4376b09526d34343aacd32196456/detection" TargetMode="External"/><Relationship Id="rId725" Type="http://schemas.openxmlformats.org/officeDocument/2006/relationships/hyperlink" Target="https://www.virustotal.com/gui/file/cb098ef829114f0369097e4a73b5f8788efe6f11ad16e0dbe39accca4fb2b628/detection" TargetMode="External"/><Relationship Id="rId932" Type="http://schemas.openxmlformats.org/officeDocument/2006/relationships/hyperlink" Target="https://www.virustotal.com/gui/file/f993630f802c3958c1ed9f5e8f1f09ab8c568a55c26658172105eabf20d3080b/detection" TargetMode="External"/><Relationship Id="rId157" Type="http://schemas.openxmlformats.org/officeDocument/2006/relationships/hyperlink" Target="https://www.bleepingcomputer.com/news/security/kraken-ransomware-benchmarks-systems-for-optimal-encryption-choice/" TargetMode="External"/><Relationship Id="rId364" Type="http://schemas.openxmlformats.org/officeDocument/2006/relationships/hyperlink" Target="https://www.virustotal.com/gui/file/9eebbf8899a1cf4156a872e9b8cde2a8f6ab364b8089550510938405c622cc58/detection" TargetMode="External"/><Relationship Id="rId1008" Type="http://schemas.openxmlformats.org/officeDocument/2006/relationships/hyperlink" Target="https://www.virustotal.com/gui/file/3ad0b2aa1afe79e95d20aecd1599b524d4d1d5d0972a23d54f778e145ea350c8/detection" TargetMode="External"/><Relationship Id="rId61" Type="http://schemas.openxmlformats.org/officeDocument/2006/relationships/hyperlink" Target="https://gitlab-com.gitlab.io/gl-security/security-tech-notes/threat-intelligence-tech-notes/north-korean-malware-sept-2025/" TargetMode="External"/><Relationship Id="rId571" Type="http://schemas.openxmlformats.org/officeDocument/2006/relationships/hyperlink" Target="https://www.virustotal.com/gui/file/647fb44ae9191a03340ccad57990ded5099bdf269828ff2752c83900369fa258/detection" TargetMode="External"/><Relationship Id="rId669" Type="http://schemas.openxmlformats.org/officeDocument/2006/relationships/hyperlink" Target="https://www.virustotal.com/gui/file/7b7032eb37f6835e3789f6d62f63b761a8402ffd45f6ef80201ce90da6dea431/detection" TargetMode="External"/><Relationship Id="rId876" Type="http://schemas.openxmlformats.org/officeDocument/2006/relationships/hyperlink" Target="https://www.virustotal.com/gui/file/9553e6c9fc736ceb28d21ada67542c9149a295f0e1dbeae99a601f79f2947ef4/detection" TargetMode="External"/><Relationship Id="rId19" Type="http://schemas.openxmlformats.org/officeDocument/2006/relationships/hyperlink" Target="https://blog.reveng.ai/unmasking-korplug-a-technical-breakdown-part-2/" TargetMode="External"/><Relationship Id="rId224" Type="http://schemas.openxmlformats.org/officeDocument/2006/relationships/hyperlink" Target="https://www.virustotal.com/gui/file/00bcfecad4b679f72c50cbdcd883caf55b6a1f641258a636317871c7b8940156/details" TargetMode="External"/><Relationship Id="rId431" Type="http://schemas.openxmlformats.org/officeDocument/2006/relationships/hyperlink" Target="https://x.com/ViriBack/status/2019763365787103419" TargetMode="External"/><Relationship Id="rId529" Type="http://schemas.openxmlformats.org/officeDocument/2006/relationships/hyperlink" Target="https://x.com/pcrisk/status/2026540231688618173" TargetMode="External"/><Relationship Id="rId736" Type="http://schemas.openxmlformats.org/officeDocument/2006/relationships/hyperlink" Target="https://www.virustotal.com/gui/file/dab06e47581b87c21699bb1126b7cb2370cf86d069ad25b9b86cff8e450d7e29/detection" TargetMode="External"/><Relationship Id="rId1061" Type="http://schemas.openxmlformats.org/officeDocument/2006/relationships/hyperlink" Target="https://www.catonetworks.com/blog/cato-ctrl-silverfox-evolves/" TargetMode="External"/><Relationship Id="rId168" Type="http://schemas.openxmlformats.org/officeDocument/2006/relationships/hyperlink" Target="https://www.virustotal.com/gui/file/2c885d1709e2ebfcaa81e998d199b29e982a7559b9d72e5db0e70bf31b183a5f/detection" TargetMode="External"/><Relationship Id="rId943" Type="http://schemas.openxmlformats.org/officeDocument/2006/relationships/hyperlink" Target="https://www.zscaler.com/blogs/security-research/clickfix-campaign-generated-ai-delivers-smartrat" TargetMode="External"/><Relationship Id="rId1019" Type="http://schemas.openxmlformats.org/officeDocument/2006/relationships/hyperlink" Target="https://x.com/pcrisk/status/2075459631162278168" TargetMode="External"/><Relationship Id="rId72" Type="http://schemas.openxmlformats.org/officeDocument/2006/relationships/hyperlink" Target="https://www.virustotal.com/gui/file/fadfef5caf6aede2a3a02a856b965ed40ee189612fa6fde81a30d5ed5ee6ae7d/detection" TargetMode="External"/><Relationship Id="rId375" Type="http://schemas.openxmlformats.org/officeDocument/2006/relationships/hyperlink" Target="https://rifteyy.org/report/anypdf-malware-analysis" TargetMode="External"/><Relationship Id="rId582" Type="http://schemas.openxmlformats.org/officeDocument/2006/relationships/hyperlink" Target="https://www.virustotal.com/gui/file/69294ad90aeb7f05e501e7191c95beb14e23da5587dd75557c867e2944a57fdc/detection" TargetMode="External"/><Relationship Id="rId803" Type="http://schemas.openxmlformats.org/officeDocument/2006/relationships/hyperlink" Target="https://x.com/suyog41/status/2046887262550700043" TargetMode="External"/><Relationship Id="rId3" Type="http://schemas.openxmlformats.org/officeDocument/2006/relationships/hyperlink" Target="https://www.virustotal.com/gui/file/d0b0551e8988a9f81b80933ec68efabb47cd12acaeffa79c42564863424a376e/detection" TargetMode="External"/><Relationship Id="rId235" Type="http://schemas.openxmlformats.org/officeDocument/2006/relationships/hyperlink" Target="https://x.com/PrakkiSathwik/status/2008193887140278421" TargetMode="External"/><Relationship Id="rId442" Type="http://schemas.openxmlformats.org/officeDocument/2006/relationships/hyperlink" Target="https://www.virustotal.com/gui/file/8d6f833656638f8c1941244c0d1bc88d9a6b2622a4f06b1d5340eac522793321/detection" TargetMode="External"/><Relationship Id="rId887" Type="http://schemas.openxmlformats.org/officeDocument/2006/relationships/hyperlink" Target="https://research.checkpoint.com/2026/fast-and-furious-nimbus-manticore-operations-during-the-iranian-conflict/" TargetMode="External"/><Relationship Id="rId1072" Type="http://schemas.openxmlformats.org/officeDocument/2006/relationships/hyperlink" Target="https://www.virustotal.com/gui/file/8bcfd7bb607be3cfb0bfc63aaa1d43f35a9b03e05351c948c81ba62ba808e9c8/detection" TargetMode="External"/><Relationship Id="rId302" Type="http://schemas.openxmlformats.org/officeDocument/2006/relationships/hyperlink" Target="https://www.virustotal.com/gui/file/33249913aaff8172a459eba02c38d10ebbb7644c9b3d09c4bcc5ccd1a1e4bfa1/detection" TargetMode="External"/><Relationship Id="rId747" Type="http://schemas.openxmlformats.org/officeDocument/2006/relationships/hyperlink" Target="https://securelist.com/janelarat-financial-threat-in-latin-america/119332/" TargetMode="External"/><Relationship Id="rId954" Type="http://schemas.openxmlformats.org/officeDocument/2006/relationships/hyperlink" Target="https://www.virustotal.com/gui/file/363ee51fc02f20cb206039434758c3afa1c71bc7d316c6db4a39b0d310ab92f9/detection" TargetMode="External"/><Relationship Id="rId83" Type="http://schemas.openxmlformats.org/officeDocument/2006/relationships/hyperlink" Target="https://fieldeffect.com/blog/potentially-unwanted-applications" TargetMode="External"/><Relationship Id="rId179" Type="http://schemas.openxmlformats.org/officeDocument/2006/relationships/hyperlink" Target="https://ti.qianxin.com/blog/articles/setcoderat-customized-for-chinese-speaking-regions-en/" TargetMode="External"/><Relationship Id="rId386" Type="http://schemas.openxmlformats.org/officeDocument/2006/relationships/hyperlink" Target="https://www.virustotal.com/gui/file/a0e709c0df0e38b30a2283dc5c1667c852d212952cc4db18c364d35a70ca0c96/detection" TargetMode="External"/><Relationship Id="rId593" Type="http://schemas.openxmlformats.org/officeDocument/2006/relationships/hyperlink" Target="https://x.com/pcrisk/status/2029899602950824354" TargetMode="External"/><Relationship Id="rId607" Type="http://schemas.openxmlformats.org/officeDocument/2006/relationships/hyperlink" Target="https://www.trellix.com/blogs/research/malware-as-a-service-redefined-xworm-rat/" TargetMode="External"/><Relationship Id="rId814" Type="http://schemas.openxmlformats.org/officeDocument/2006/relationships/hyperlink" Target="https://www.virustotal.com/gui/file/b9cf2ab68b38849b8ea653da803ddef871fc561349b19641a0e4c6494e74b027/detection" TargetMode="External"/><Relationship Id="rId246" Type="http://schemas.openxmlformats.org/officeDocument/2006/relationships/hyperlink" Target="https://www.virustotal.com/gui/file/24f75da4124935d8f3b9949dfb59e19558ed8e76628505d4aaa1fce4244ff3e3/detection" TargetMode="External"/><Relationship Id="rId453" Type="http://schemas.openxmlformats.org/officeDocument/2006/relationships/hyperlink" Target="https://x.com/pcrisk/status/2021473636989927518" TargetMode="External"/><Relationship Id="rId660" Type="http://schemas.openxmlformats.org/officeDocument/2006/relationships/hyperlink" Target="https://www.virustotal.com/gui/file/c369df262b5c786b950a0e412cd93a9da9a22e0048dcc8ff88197a3f3d2266e5/detection" TargetMode="External"/><Relationship Id="rId898" Type="http://schemas.openxmlformats.org/officeDocument/2006/relationships/hyperlink" Target="https://www.virustotal.com/gui/file/2c253d8131cf8a948115884467aeeba28f43a85a289b730b5e490fb59ad4c921/detection" TargetMode="External"/><Relationship Id="rId1083" Type="http://schemas.openxmlformats.org/officeDocument/2006/relationships/hyperlink" Target="https://www.zscaler.com/blogs/security-research/china-nexus-threat-actor-targets-arabian-gulf-region-plugx" TargetMode="External"/><Relationship Id="rId106" Type="http://schemas.openxmlformats.org/officeDocument/2006/relationships/hyperlink" Target="https://www.virustotal.com/gui/file/f200ea7ccc5c9b0eaada74046551ed18a3a9d11c9e87999b25e6b8ee55857359/detection" TargetMode="External"/><Relationship Id="rId313" Type="http://schemas.openxmlformats.org/officeDocument/2006/relationships/hyperlink" Target="https://www.fortinet.com/blog/threat-research/inside-a-multi-stage-windows-malware-campaign" TargetMode="External"/><Relationship Id="rId758" Type="http://schemas.openxmlformats.org/officeDocument/2006/relationships/hyperlink" Target="https://www.virustotal.com/gui/file/40ac30ce1e88c47f317700cc4b5aa0a510f98c89e11c32265971564930418372/detection" TargetMode="External"/><Relationship Id="rId965" Type="http://schemas.openxmlformats.org/officeDocument/2006/relationships/hyperlink" Target="https://x.com/suyog41/status/2069339491094126652" TargetMode="External"/><Relationship Id="rId10" Type="http://schemas.openxmlformats.org/officeDocument/2006/relationships/hyperlink" Target="https://www.virustotal.com/gui/file/5649f7535e388572096dddcf3c50a66c51d189f31dc7769470e9a78c5b2ec34c/detection" TargetMode="External"/><Relationship Id="rId94" Type="http://schemas.openxmlformats.org/officeDocument/2006/relationships/hyperlink" Target="https://www.virustotal.com/gui/file/c26b62fa593d6e713f1f2ccd987ef09fe8a3e691c40eb1c3f19dd57f896d9f59/detection" TargetMode="External"/><Relationship Id="rId397" Type="http://schemas.openxmlformats.org/officeDocument/2006/relationships/hyperlink" Target="https://www.security.com/threat-intelligence/stonefly-north-korea-extortion" TargetMode="External"/><Relationship Id="rId520" Type="http://schemas.openxmlformats.org/officeDocument/2006/relationships/hyperlink" Target="https://www.virustotal.com/gui/file/1ca67af90400ee6cbbd42175293274a0f5dc05315096cb2e214e4bfe12ffb71f/detection" TargetMode="External"/><Relationship Id="rId618" Type="http://schemas.openxmlformats.org/officeDocument/2006/relationships/hyperlink" Target="https://www.virustotal.com/gui/file/7ab597ff0b1a5e6916cad1662b49f58231867a1d4fa91a4edf7ecb73c3ec7fe6/detection" TargetMode="External"/><Relationship Id="rId825" Type="http://schemas.openxmlformats.org/officeDocument/2006/relationships/hyperlink" Target="https://research.checkpoint.com/2026/vect-ransomware-by-design-wiper-by-accident/" TargetMode="External"/><Relationship Id="rId257" Type="http://schemas.openxmlformats.org/officeDocument/2006/relationships/hyperlink" Target="https://x.com/suyog41/status/2009191160854794727" TargetMode="External"/><Relationship Id="rId464" Type="http://schemas.openxmlformats.org/officeDocument/2006/relationships/hyperlink" Target="https://www.virustotal.com/gui/file/a767f169ddce13a14649f7fa532bbf47476d533966c081a0f0a910c70e06014c/detection" TargetMode="External"/><Relationship Id="rId1010" Type="http://schemas.openxmlformats.org/officeDocument/2006/relationships/hyperlink" Target="https://www.virustotal.com/gui/file/898a6f7cbda1998c8c8daa6382e14dafe48fc76fbe7b4488187e26defdd2bff3/detection" TargetMode="External"/><Relationship Id="rId1094" Type="http://schemas.openxmlformats.org/officeDocument/2006/relationships/hyperlink" Target="https://www.virustotal.com/gui/file/aeb702f65445d12605a84be6fa31545c71be0bf619b1cbedbee5800a43fc6793/detection" TargetMode="External"/><Relationship Id="rId1108" Type="http://schemas.openxmlformats.org/officeDocument/2006/relationships/hyperlink" Target="https://www.virustotal.com/gui/file/2fb64de989696668b36bb2c07332348d55afc13e3eb87a884346d0f8b00b5f85/detection" TargetMode="External"/><Relationship Id="rId117" Type="http://schemas.openxmlformats.org/officeDocument/2006/relationships/hyperlink" Target="https://www.seqrite.com/blog/seqrite-capi-backdoor-dotnet-stealer-russian-auto-commerce-oct-2025/" TargetMode="External"/><Relationship Id="rId671" Type="http://schemas.openxmlformats.org/officeDocument/2006/relationships/hyperlink" Target="https://x.com/pcrisk/status/2037427938820235275" TargetMode="External"/><Relationship Id="rId769" Type="http://schemas.openxmlformats.org/officeDocument/2006/relationships/hyperlink" Target="https://x.com/suyog41/status/2044717907528307113" TargetMode="External"/><Relationship Id="rId976" Type="http://schemas.openxmlformats.org/officeDocument/2006/relationships/hyperlink" Target="https://www.virustotal.com/gui/file/5a2ed557c357ba8f96f2d55a8a00695987806b5df766cd1dfdab0cbed111774a/detection" TargetMode="External"/><Relationship Id="rId324" Type="http://schemas.openxmlformats.org/officeDocument/2006/relationships/hyperlink" Target="https://www.virustotal.com/gui/file/6922beeef06902c23192b2ea8b29c63c1c9898ff1325ef4be06575b65035bffe/detection" TargetMode="External"/><Relationship Id="rId531" Type="http://schemas.openxmlformats.org/officeDocument/2006/relationships/hyperlink" Target="https://x.com/suyog41/status/2026560503431180721" TargetMode="External"/><Relationship Id="rId629" Type="http://schemas.openxmlformats.org/officeDocument/2006/relationships/hyperlink" Target="https://www.zscaler.com/blogs/security-research/technical-analysis-snappyclient" TargetMode="External"/><Relationship Id="rId836" Type="http://schemas.openxmlformats.org/officeDocument/2006/relationships/hyperlink" Target="https://www.virustotal.com/gui/file/b0146683c933b9c8d5f417ee876fa95021ed379d96a37a19330ee3d1fd18389f/detection" TargetMode="External"/><Relationship Id="rId1021" Type="http://schemas.openxmlformats.org/officeDocument/2006/relationships/hyperlink" Target="https://x.com/Now_on_VT/status/2075869008000086426" TargetMode="External"/><Relationship Id="rId903" Type="http://schemas.openxmlformats.org/officeDocument/2006/relationships/hyperlink" Target="https://x.com/suyog41/status/2060337183874302019" TargetMode="External"/><Relationship Id="rId32" Type="http://schemas.openxmlformats.org/officeDocument/2006/relationships/hyperlink" Target="https://www.virustotal.com/gui/file/90a9be7cf4b7a1786697d5adfff781d9b6ed8db06da33ebef9438dee5a181106/detection" TargetMode="External"/><Relationship Id="rId181" Type="http://schemas.openxmlformats.org/officeDocument/2006/relationships/hyperlink" Target="https://www.gdatasoftware.com/blog/2025/12/38306-arkanix-stealer" TargetMode="External"/><Relationship Id="rId279" Type="http://schemas.openxmlformats.org/officeDocument/2006/relationships/hyperlink" Target="https://www.acronis.com/en/tru/posts/lotuslite-targeted-espionage-leveraging-geopolitical-themes/" TargetMode="External"/><Relationship Id="rId486" Type="http://schemas.openxmlformats.org/officeDocument/2006/relationships/hyperlink" Target="https://www.virustotal.com/gui/file/5e99d50b0a370ac40408dc4e24cb859bef0914423f2d53b3c1fdcf3e6e3d3802/detection" TargetMode="External"/><Relationship Id="rId693" Type="http://schemas.openxmlformats.org/officeDocument/2006/relationships/hyperlink" Target="https://www.esentire.com/blog/etherrat-sys-info-module-c2-on-ethereum-etherhiding-target-selection-cdn-like-beacons" TargetMode="External"/><Relationship Id="rId139" Type="http://schemas.openxmlformats.org/officeDocument/2006/relationships/hyperlink" Target="https://news.sophos.com/en-us/2025/10/30/bronze-butler-exploits-japanese-asset-management-software-vulnerability/" TargetMode="External"/><Relationship Id="rId346" Type="http://schemas.openxmlformats.org/officeDocument/2006/relationships/hyperlink" Target="https://www.virustotal.com/gui/file/18f708032d184fafd9bbbe21863e07081b2a3cab5c130c953281bb67d4e48ff0/detection" TargetMode="External"/><Relationship Id="rId553" Type="http://schemas.openxmlformats.org/officeDocument/2006/relationships/hyperlink" Target="https://labs.k7computing.com/index.php/maas-vip_keylogger-campaign/" TargetMode="External"/><Relationship Id="rId760" Type="http://schemas.openxmlformats.org/officeDocument/2006/relationships/hyperlink" Target="https://www.virustotal.com/gui/file/a8ea9f15269135edcee3f219b7d6666c537746a9dc79e464e6d8b19b1ec6022c/detection" TargetMode="External"/><Relationship Id="rId998" Type="http://schemas.openxmlformats.org/officeDocument/2006/relationships/hyperlink" Target="https://www.virustotal.com/gui/file/097a87cfa4a5186aba3bba096866692951bde59c6f0c2e8c1c4a599246d14da8/detection" TargetMode="External"/><Relationship Id="rId206" Type="http://schemas.openxmlformats.org/officeDocument/2006/relationships/hyperlink" Target="https://www.virustotal.com/gui/file/aba6f7611291433983ba9c65654b04745a050530329d3ad329cc859c1ce12c44/detection" TargetMode="External"/><Relationship Id="rId413" Type="http://schemas.openxmlformats.org/officeDocument/2006/relationships/hyperlink" Target="https://www.virustotal.com/gui/file/0bb0d54033767f081cae775e3cf9ede7ae6bea75f35fbfb748ccba9325e28e5e/detection" TargetMode="External"/><Relationship Id="rId858" Type="http://schemas.openxmlformats.org/officeDocument/2006/relationships/hyperlink" Target="https://x.com/suyog41/status/2054115743097311540" TargetMode="External"/><Relationship Id="rId1043" Type="http://schemas.openxmlformats.org/officeDocument/2006/relationships/hyperlink" Target="https://www.virustotal.com/gui/file/1105fe5d1affc3dbf7e0a83167c406025e47531e502a32770592b3a2be5412fa/detection" TargetMode="External"/><Relationship Id="rId620" Type="http://schemas.openxmlformats.org/officeDocument/2006/relationships/hyperlink" Target="https://www.virustotal.com/gui/file/c3f74b948b902cc641da83fe6535133894ed979a73068e4937c633c9a661e3ce/detection" TargetMode="External"/><Relationship Id="rId718" Type="http://schemas.openxmlformats.org/officeDocument/2006/relationships/hyperlink" Target="https://www.virustotal.com/gui/file/a22ddb3083b62dae7f2c8e1e86548fc71b63b7652b556e50704b5c8908740ed5/detection" TargetMode="External"/><Relationship Id="rId925" Type="http://schemas.openxmlformats.org/officeDocument/2006/relationships/hyperlink" Target="https://x.com/suyog41/status/2063966128481735080" TargetMode="External"/><Relationship Id="rId1110" Type="http://schemas.openxmlformats.org/officeDocument/2006/relationships/hyperlink" Target="https://www.virustotal.com/gui/file/bf75493840862f0c9416d60a13dc92e72a7336056b2a2e22ef1d4da44255ebaa/detection" TargetMode="External"/><Relationship Id="rId54" Type="http://schemas.openxmlformats.org/officeDocument/2006/relationships/hyperlink" Target="https://www.virustotal.com/gui/file/e2eed8e7d530c053be23f4f2ffe14bbedd6905f079341703b57724a5c498b771/detection" TargetMode="External"/><Relationship Id="rId270" Type="http://schemas.openxmlformats.org/officeDocument/2006/relationships/hyperlink" Target="https://www.virustotal.com/gui/file/206522c8a5692a56db870d140b9dfe5a58b809dc888d9d2c9ad8c665792e2df8/detection" TargetMode="External"/><Relationship Id="rId130" Type="http://schemas.openxmlformats.org/officeDocument/2006/relationships/hyperlink" Target="https://arcticwolf.com/resources/blog/brazilian-caminho-loader-employs-lsb-steganography-to-deliver-multiple-malware-families/" TargetMode="External"/><Relationship Id="rId368" Type="http://schemas.openxmlformats.org/officeDocument/2006/relationships/hyperlink" Target="https://www.virustotal.com/gui/file/3b009071ac13a030a99a89cd3057224bbc649e62ce5fcf8a53fda910c6e7dc19/detection" TargetMode="External"/><Relationship Id="rId575" Type="http://schemas.openxmlformats.org/officeDocument/2006/relationships/hyperlink" Target="https://research.checkpoint.com/2026/silver-dragon-targets-organizations-in-southeast-asia-and-europe/" TargetMode="External"/><Relationship Id="rId782" Type="http://schemas.openxmlformats.org/officeDocument/2006/relationships/hyperlink" Target="https://www.virustotal.com/gui/file/4972603041892697d5a53e9dcb0238fccb9262ac0d154d525dcd3db85514f12a/detection" TargetMode="External"/><Relationship Id="rId228" Type="http://schemas.openxmlformats.org/officeDocument/2006/relationships/hyperlink" Target="https://www.virustotal.com/gui/file/c208d8d0493c60f14172acb4549dcb394d2b92d30bcae4880e66df3c3a7100e4/detection" TargetMode="External"/><Relationship Id="rId435" Type="http://schemas.openxmlformats.org/officeDocument/2006/relationships/hyperlink" Target="https://x.com/pcrisk/status/2020764393399554496" TargetMode="External"/><Relationship Id="rId642" Type="http://schemas.openxmlformats.org/officeDocument/2006/relationships/hyperlink" Target="https://www.virustotal.com/gui/file/6130a96f19ab4e3af5dfaf16fef8d8c176d9cc508b0422032ef4c18a4b65ef19/detection" TargetMode="External"/><Relationship Id="rId1065" Type="http://schemas.openxmlformats.org/officeDocument/2006/relationships/hyperlink" Target="https://www.proofpoint.com/us/blog/threat-insight/ta4922-suspected-chinese-crime-group-going-global" TargetMode="External"/><Relationship Id="rId502" Type="http://schemas.openxmlformats.org/officeDocument/2006/relationships/hyperlink" Target="https://x.com/anyrun_app/status/2024124064311222489" TargetMode="External"/><Relationship Id="rId947" Type="http://schemas.openxmlformats.org/officeDocument/2006/relationships/hyperlink" Target="https://www.threatdown.com/blog/prinz-eugen-ransomware-a-deep-dive-into-a-new-go-based-encryptor/" TargetMode="External"/><Relationship Id="rId76" Type="http://schemas.openxmlformats.org/officeDocument/2006/relationships/hyperlink" Target="https://www.virustotal.com/gui/file/979d20f83f4e992f96f6a23b5119e84959ce82f4a7d4af78b4094b87a05b6260/detection" TargetMode="External"/><Relationship Id="rId807" Type="http://schemas.openxmlformats.org/officeDocument/2006/relationships/hyperlink" Target="https://x.com/suyog41/status/2046908608945000918" TargetMode="External"/><Relationship Id="rId292" Type="http://schemas.openxmlformats.org/officeDocument/2006/relationships/hyperlink" Target="https://www.virustotal.com/gui/file/3dc0bfc468f09f74b1b7a505fc1d0f641236db656e440c7f509b30205b57d1e1/detection" TargetMode="External"/><Relationship Id="rId597" Type="http://schemas.openxmlformats.org/officeDocument/2006/relationships/hyperlink" Target="https://x.com/suyog41/status/2031232015652237815" TargetMode="External"/><Relationship Id="rId152" Type="http://schemas.openxmlformats.org/officeDocument/2006/relationships/hyperlink" Target="https://www.virustotal.com/gui/file/9b8bd9550e8fdb0ca1482f801121113b364e590349922a3f7936b2a7b6741e82/detection" TargetMode="External"/><Relationship Id="rId457" Type="http://schemas.openxmlformats.org/officeDocument/2006/relationships/hyperlink" Target="https://x.com/nextronresearch/status/2021260248254734755" TargetMode="External"/><Relationship Id="rId1087" Type="http://schemas.openxmlformats.org/officeDocument/2006/relationships/hyperlink" Target="https://securelist.ru/tr/head-mare-targets-trueconf-server-with-phantomcore/116557/" TargetMode="External"/><Relationship Id="rId664" Type="http://schemas.openxmlformats.org/officeDocument/2006/relationships/hyperlink" Target="https://www.virustotal.com/gui/file/65fe90369a4e56e2c3337000cb64dbfe69fe4b2e4c7183d4b1abc44d4c82a8eb/detection" TargetMode="External"/><Relationship Id="rId871" Type="http://schemas.openxmlformats.org/officeDocument/2006/relationships/hyperlink" Target="https://x.com/suyog41/status/2055198167730143461" TargetMode="External"/><Relationship Id="rId969" Type="http://schemas.openxmlformats.org/officeDocument/2006/relationships/hyperlink" Target="https://www.acronis.com/en/tru/posts/mustang-panda-targets-indias-government-and-energy-sectors/"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virustotal.com/gui/file/849261bd74b8f8f7a6ba2b3cf3d5ac64206ce791841bbcab9b0900848262b9a8/detection" TargetMode="External"/><Relationship Id="rId21" Type="http://schemas.openxmlformats.org/officeDocument/2006/relationships/hyperlink" Target="https://x.com/PrakkiSathwik/status/2008193887140278421" TargetMode="External"/><Relationship Id="rId63" Type="http://schemas.openxmlformats.org/officeDocument/2006/relationships/hyperlink" Target="https://www.virustotal.com/gui/file/c1ec42abf050d35a25129b0366346f1871d7bbc720af06547f5fdde6d35e6868/detection" TargetMode="External"/><Relationship Id="rId159" Type="http://schemas.openxmlformats.org/officeDocument/2006/relationships/hyperlink" Target="https://www.virustotal.com/gui/file/49c4b35621349ddf337cdb4e63a4f99305d65dfe9021600c90ee94c31351fade/detection" TargetMode="External"/><Relationship Id="rId324" Type="http://schemas.openxmlformats.org/officeDocument/2006/relationships/hyperlink" Target="https://x.com/suyog41/status/2046113651682337013" TargetMode="External"/><Relationship Id="rId366" Type="http://schemas.openxmlformats.org/officeDocument/2006/relationships/hyperlink" Target="https://x.com/suyog41/status/2050121536791790020" TargetMode="External"/><Relationship Id="rId170" Type="http://schemas.openxmlformats.org/officeDocument/2006/relationships/hyperlink" Target="https://x.com/suyog41/status/2024392651790045359" TargetMode="External"/><Relationship Id="rId226" Type="http://schemas.openxmlformats.org/officeDocument/2006/relationships/hyperlink" Target="https://unit42.paloaltonetworks.com/espionage-campaign-against-military-targets/" TargetMode="External"/><Relationship Id="rId433" Type="http://schemas.openxmlformats.org/officeDocument/2006/relationships/hyperlink" Target="https://www.virustotal.com/gui/file/96641a5aa86298e0ce45e9af809f7975945fa24c6f57c8ef75dda1c7f0f3ae69/detection" TargetMode="External"/><Relationship Id="rId268" Type="http://schemas.openxmlformats.org/officeDocument/2006/relationships/hyperlink" Target="https://x.com/pcrisk/status/2039245969699557434" TargetMode="External"/><Relationship Id="rId475" Type="http://schemas.openxmlformats.org/officeDocument/2006/relationships/hyperlink" Target="https://www.virustotal.com/gui/file/fa158335b9075b1275f9db165cf21feec663552f9cb252539db46dc4871f913e/detection" TargetMode="External"/><Relationship Id="rId32" Type="http://schemas.openxmlformats.org/officeDocument/2006/relationships/hyperlink" Target="https://x.com/suyog41/status/2009191160854794727" TargetMode="External"/><Relationship Id="rId74" Type="http://schemas.openxmlformats.org/officeDocument/2006/relationships/hyperlink" Target="https://www.aikido.dev/blog/fake-clawdbot-vscode-extension-malware" TargetMode="External"/><Relationship Id="rId128" Type="http://schemas.openxmlformats.org/officeDocument/2006/relationships/hyperlink" Target="https://x.com/pcrisk/status/2021107786780664235" TargetMode="External"/><Relationship Id="rId335" Type="http://schemas.openxmlformats.org/officeDocument/2006/relationships/hyperlink" Target="https://www.virustotal.com/gui/file/00707cb2b065429a8c17925be12f66a37080e949268db86bbd4b053dce61ad32/detection" TargetMode="External"/><Relationship Id="rId377" Type="http://schemas.openxmlformats.org/officeDocument/2006/relationships/hyperlink" Target="https://x.com/suyog41/status/2054115743097311540" TargetMode="External"/><Relationship Id="rId500" Type="http://schemas.openxmlformats.org/officeDocument/2006/relationships/hyperlink" Target="https://www.zscaler.com/blogs/security-research/china-nexus-threat-actor-targets-arabian-gulf-region-plugx" TargetMode="External"/><Relationship Id="rId5" Type="http://schemas.openxmlformats.org/officeDocument/2006/relationships/hyperlink" Target="https://x.com/MalGamy12/status/1964417530975436953" TargetMode="External"/><Relationship Id="rId181" Type="http://schemas.openxmlformats.org/officeDocument/2006/relationships/hyperlink" Target="https://www.virustotal.com/gui/file/9b6160bb11b8981741a2ee52301bbf157e2aa9aab1b33d4e4552b6a4146729ec/detection" TargetMode="External"/><Relationship Id="rId237" Type="http://schemas.openxmlformats.org/officeDocument/2006/relationships/hyperlink" Target="https://www.virustotal.com/gui/file/3b657df54f5fb54636c3d0178c3d3221d0c4659957ee2b1ce47125437107e9b5/detection" TargetMode="External"/><Relationship Id="rId402" Type="http://schemas.openxmlformats.org/officeDocument/2006/relationships/hyperlink" Target="https://x.com/suyog41/status/2061772958008565859" TargetMode="External"/><Relationship Id="rId279" Type="http://schemas.openxmlformats.org/officeDocument/2006/relationships/hyperlink" Target="https://www.virustotal.com/gui/file/9ac6ebf25bb3d1becf6b7bf08bc53fc6f8e331ec9d7a882656fe54e4998595cf/detection" TargetMode="External"/><Relationship Id="rId444" Type="http://schemas.openxmlformats.org/officeDocument/2006/relationships/hyperlink" Target="https://x.com/suyog41/status/2074843393482440962" TargetMode="External"/><Relationship Id="rId486" Type="http://schemas.openxmlformats.org/officeDocument/2006/relationships/hyperlink" Target="https://x.com/pcrisk/status/2084180298170806583" TargetMode="External"/><Relationship Id="rId43" Type="http://schemas.openxmlformats.org/officeDocument/2006/relationships/hyperlink" Target="https://www.virustotal.com/gui/file/7e28e150049e51bf7bc69e69d8e0357112edbe9d8cfc35a76a0b733fe51e1072/detection" TargetMode="External"/><Relationship Id="rId139" Type="http://schemas.openxmlformats.org/officeDocument/2006/relationships/hyperlink" Target="https://x.com/DarkWebInformer/status/2021326058184638832" TargetMode="External"/><Relationship Id="rId290" Type="http://schemas.openxmlformats.org/officeDocument/2006/relationships/hyperlink" Target="https://www.virustotal.com/gui/file/cb098ef829114f0369097e4a73b5f8788efe6f11ad16e0dbe39accca4fb2b628/detection" TargetMode="External"/><Relationship Id="rId304" Type="http://schemas.openxmlformats.org/officeDocument/2006/relationships/hyperlink" Target="https://x.com/Cyberteam008/status/2043891889842291024" TargetMode="External"/><Relationship Id="rId346" Type="http://schemas.openxmlformats.org/officeDocument/2006/relationships/hyperlink" Target="https://x.com/suyog41/status/2047192089654628829" TargetMode="External"/><Relationship Id="rId388" Type="http://schemas.openxmlformats.org/officeDocument/2006/relationships/hyperlink" Target="https://x.com/suyog41/status/2055198167730143461" TargetMode="External"/><Relationship Id="rId511" Type="http://schemas.openxmlformats.org/officeDocument/2006/relationships/hyperlink" Target="https://www.virustotal.com/gui/file/98565754be5c8c6bf8e6bfd9c27405849dd055ac3b35e0a7076be4a649fc8bf1/detection" TargetMode="External"/><Relationship Id="rId85" Type="http://schemas.openxmlformats.org/officeDocument/2006/relationships/hyperlink" Target="https://www.virustotal.com/gui/file/12bba7161d07efcb1b14d30054901ac9ffe5202972437b0c47c88d71e45c7176/detection" TargetMode="External"/><Relationship Id="rId150" Type="http://schemas.openxmlformats.org/officeDocument/2006/relationships/hyperlink" Target="https://x.com/pcrisk/status/2022213051328688596" TargetMode="External"/><Relationship Id="rId192" Type="http://schemas.openxmlformats.org/officeDocument/2006/relationships/hyperlink" Target="https://x.com/suyog41/status/2026947701833879733" TargetMode="External"/><Relationship Id="rId206" Type="http://schemas.openxmlformats.org/officeDocument/2006/relationships/hyperlink" Target="https://x.com/smica83/status/2028380189776814491" TargetMode="External"/><Relationship Id="rId413" Type="http://schemas.openxmlformats.org/officeDocument/2006/relationships/hyperlink" Target="https://www.virustotal.com/gui/file/f993630f802c3958c1ed9f5e8f1f09ab8c568a55c26658172105eabf20d3080b/detection" TargetMode="External"/><Relationship Id="rId248" Type="http://schemas.openxmlformats.org/officeDocument/2006/relationships/hyperlink" Target="https://x.com/pcrisk/status/2036325979316998541" TargetMode="External"/><Relationship Id="rId455" Type="http://schemas.openxmlformats.org/officeDocument/2006/relationships/hyperlink" Target="https://www.virustotal.com/gui/file/c59f4184026fc24b2837f92d889a3205c3f52f82ae84c8f4cbf7c1185696ae60/detection" TargetMode="External"/><Relationship Id="rId497" Type="http://schemas.openxmlformats.org/officeDocument/2006/relationships/hyperlink" Target="https://www.virustotal.com/gui/file/6ae2d88bf82afae499f1cf40e99c03328f93bea237bce15da172c6828b74a32d/detection" TargetMode="External"/><Relationship Id="rId12" Type="http://schemas.openxmlformats.org/officeDocument/2006/relationships/hyperlink" Target="https://www.virustotal.com/gui/file/2e74f6bd9bf73131d3213399ed2f669ec5f75392de69edf8ce8196cd70eb6aee/detection" TargetMode="External"/><Relationship Id="rId108" Type="http://schemas.openxmlformats.org/officeDocument/2006/relationships/hyperlink" Target="https://x.com/pcrisk/status/2018586451781488772" TargetMode="External"/><Relationship Id="rId315" Type="http://schemas.openxmlformats.org/officeDocument/2006/relationships/hyperlink" Target="https://www.virustotal.com/gui/file/ee218bf8605f7cd98a18b0a3ba61e133fedf2fe4e1d025df3bf71026a8bced16/detection" TargetMode="External"/><Relationship Id="rId357" Type="http://schemas.openxmlformats.org/officeDocument/2006/relationships/hyperlink" Target="https://www.virustotal.com/gui/file/293006cec43c663ccff331795d662c3b73b4d7af5f8584e2899e286c672c9881/detection" TargetMode="External"/><Relationship Id="rId54" Type="http://schemas.openxmlformats.org/officeDocument/2006/relationships/hyperlink" Target="https://x.com/suyog41/status/2013976980539015314" TargetMode="External"/><Relationship Id="rId96" Type="http://schemas.openxmlformats.org/officeDocument/2006/relationships/hyperlink" Target="https://app.any.run/tasks/3ccd1c3e-7c9d-4a44-b8b4-0de132243acb" TargetMode="External"/><Relationship Id="rId161" Type="http://schemas.openxmlformats.org/officeDocument/2006/relationships/hyperlink" Target="https://www.virustotal.com/gui/file/4885affbac1695037c5fbfc000ff54021406c5da58a14fca96dd34f6de499220/detection" TargetMode="External"/><Relationship Id="rId217" Type="http://schemas.openxmlformats.org/officeDocument/2006/relationships/hyperlink" Target="https://www.virustotal.com/gui/file/57ce6187be65c1c692a309c08457290ae74a0047304de6805dbb4feb89c0d7e5/detection" TargetMode="External"/><Relationship Id="rId399" Type="http://schemas.openxmlformats.org/officeDocument/2006/relationships/hyperlink" Target="https://www.virustotal.com/gui/file/4e6add88feff408b96f01d15917540dbb3ee3819c37020c4e03708410026192e/detection" TargetMode="External"/><Relationship Id="rId259" Type="http://schemas.openxmlformats.org/officeDocument/2006/relationships/hyperlink" Target="https://www.virustotal.com/gui/file/e512d22d2bd989f35ebaccb63615434870dc0642b0f60e6d4bda0bb89adee27a/detection" TargetMode="External"/><Relationship Id="rId424" Type="http://schemas.openxmlformats.org/officeDocument/2006/relationships/hyperlink" Target="https://www.virustotal.com/gui/file/e5c19b3a0461eb7e66cb638b2624c464b96223bab0d036c70f902ff6a9241fd0/detection" TargetMode="External"/><Relationship Id="rId466" Type="http://schemas.openxmlformats.org/officeDocument/2006/relationships/hyperlink" Target="https://www.virustotal.com/gui/file/1105fe5d1affc3dbf7e0a83167c406025e47531e502a32770592b3a2be5412fa/detection" TargetMode="External"/><Relationship Id="rId23" Type="http://schemas.openxmlformats.org/officeDocument/2006/relationships/hyperlink" Target="https://x.com/suyog41/status/2008443123459125523" TargetMode="External"/><Relationship Id="rId119" Type="http://schemas.openxmlformats.org/officeDocument/2006/relationships/hyperlink" Target="https://www.virustotal.com/gui/file/d8bd5b0897fd65a11505c0b88580ab05629c9528edb932dc399a70af6a3a8a1e/detection" TargetMode="External"/><Relationship Id="rId270" Type="http://schemas.openxmlformats.org/officeDocument/2006/relationships/hyperlink" Target="https://cert.gov.ua/article/6288047" TargetMode="External"/><Relationship Id="rId326" Type="http://schemas.openxmlformats.org/officeDocument/2006/relationships/hyperlink" Target="https://www.splunk.com/en_us/blog/security/detecting-ghost-rat-cloverplus-adware-loader-analysis.html" TargetMode="External"/><Relationship Id="rId65" Type="http://schemas.openxmlformats.org/officeDocument/2006/relationships/hyperlink" Target="https://www.virustotal.com/gui/file/26b6fbb6cc194569809a00498c8ad9d6d2ee70ad10cb27506f7942c2ce85eee1/detection" TargetMode="External"/><Relationship Id="rId130" Type="http://schemas.openxmlformats.org/officeDocument/2006/relationships/hyperlink" Target="https://x.com/pcrisk/status/2021124449659949306" TargetMode="External"/><Relationship Id="rId368" Type="http://schemas.openxmlformats.org/officeDocument/2006/relationships/hyperlink" Target="https://x.com/pcrisk/status/2051233115767537857" TargetMode="External"/><Relationship Id="rId172" Type="http://schemas.openxmlformats.org/officeDocument/2006/relationships/hyperlink" Target="https://www.cyfirma.com/research/charliekirk-grabber-a-python-based-infostealer/" TargetMode="External"/><Relationship Id="rId228" Type="http://schemas.openxmlformats.org/officeDocument/2006/relationships/hyperlink" Target="https://x.com/pcrisk/status/2031993278422298679" TargetMode="External"/><Relationship Id="rId435" Type="http://schemas.openxmlformats.org/officeDocument/2006/relationships/hyperlink" Target="https://www.virustotal.com/gui/file/dd45e3f6b380652cfaf8c203a43fbaa90b6ba4db4950cdbdd66979fb9cf0b7f8/detection" TargetMode="External"/><Relationship Id="rId477" Type="http://schemas.openxmlformats.org/officeDocument/2006/relationships/hyperlink" Target="https://www.virustotal.com/gui/file/3c2466d8a4572c26530e6f6bcef01fc1baefb98dbff2c65efaed5599622f51f3/detection" TargetMode="External"/><Relationship Id="rId281" Type="http://schemas.openxmlformats.org/officeDocument/2006/relationships/hyperlink" Target="https://www.virustotal.com/gui/file/16d6157bf4bdf539ae662a430fa6d66fc6c2678f27e7948011bdd9c1a98761da/detection" TargetMode="External"/><Relationship Id="rId337" Type="http://schemas.openxmlformats.org/officeDocument/2006/relationships/hyperlink" Target="https://x.com/suyog41/status/2046550028047851954" TargetMode="External"/><Relationship Id="rId502" Type="http://schemas.openxmlformats.org/officeDocument/2006/relationships/hyperlink" Target="https://x.com/pcrisk/status/2085618249195049046" TargetMode="External"/><Relationship Id="rId34" Type="http://schemas.openxmlformats.org/officeDocument/2006/relationships/hyperlink" Target="https://www.virustotal.com/gui/file/dfedb0033337aaa8570ef682a931196c36864931fb48605ac82cee94a2d51a4a/detection" TargetMode="External"/><Relationship Id="rId76" Type="http://schemas.openxmlformats.org/officeDocument/2006/relationships/hyperlink" Target="https://x.com/pcrisk/status/2016783082301342117" TargetMode="External"/><Relationship Id="rId141" Type="http://schemas.openxmlformats.org/officeDocument/2006/relationships/hyperlink" Target="https://www.virustotal.com/gui/file/8aacc30dac2ca9f41d7dd6d2913d94b0820f802bc04461ae65eb7cf70b53a8ab/detection" TargetMode="External"/><Relationship Id="rId379" Type="http://schemas.openxmlformats.org/officeDocument/2006/relationships/hyperlink" Target="https://x.com/pcrisk/status/2054518789966856497" TargetMode="External"/><Relationship Id="rId7" Type="http://schemas.openxmlformats.org/officeDocument/2006/relationships/hyperlink" Target="https://redcanary.com/blog/threat-intelligence/phishing-rmm-tools/" TargetMode="External"/><Relationship Id="rId183" Type="http://schemas.openxmlformats.org/officeDocument/2006/relationships/hyperlink" Target="https://any.run/malware-trends/DonutLoader/" TargetMode="External"/><Relationship Id="rId239" Type="http://schemas.openxmlformats.org/officeDocument/2006/relationships/hyperlink" Target="https://www.virustotal.com/gui/file/5c81dcd6c3824436c1997ed858bf562e5d97584d14a88269f1553d211cdd9e15/detection" TargetMode="External"/><Relationship Id="rId390" Type="http://schemas.openxmlformats.org/officeDocument/2006/relationships/hyperlink" Target="https://x.com/suyog41/status/2055225373869420932" TargetMode="External"/><Relationship Id="rId404" Type="http://schemas.openxmlformats.org/officeDocument/2006/relationships/hyperlink" Target="https://x.com/joe4security/status/2062526410221138141" TargetMode="External"/><Relationship Id="rId446" Type="http://schemas.openxmlformats.org/officeDocument/2006/relationships/hyperlink" Target="https://x.com/suyog41/status/2075205221962400128" TargetMode="External"/><Relationship Id="rId250" Type="http://schemas.openxmlformats.org/officeDocument/2006/relationships/hyperlink" Target="https://www.virustotal.com/gui/file/20308d881eaaef3cfe9672fe98aebda22a7eb520da298a1aaab89111bd9ee526/detection" TargetMode="External"/><Relationship Id="rId292" Type="http://schemas.openxmlformats.org/officeDocument/2006/relationships/hyperlink" Target="https://www.pointwild.com/threat-intelligence/desckvb-rat-analysis-from-javascript-loader-to-fileless-net-rat/" TargetMode="External"/><Relationship Id="rId306" Type="http://schemas.openxmlformats.org/officeDocument/2006/relationships/hyperlink" Target="https://x.com/suyog41/status/2044305430277697957" TargetMode="External"/><Relationship Id="rId488" Type="http://schemas.openxmlformats.org/officeDocument/2006/relationships/hyperlink" Target="https://www.virustotal.com/gui/file/9db5c1ff3cac64886acbfd706c370bbf4e619cd87640ff093d433617b09764b9/detection" TargetMode="External"/><Relationship Id="rId45" Type="http://schemas.openxmlformats.org/officeDocument/2006/relationships/hyperlink" Target="https://www.virustotal.com/gui/file/0d1499137dbc3aa259f55ad84414b1ffed2e1466d0483610feb5e1559a0f8d16/detection" TargetMode="External"/><Relationship Id="rId87" Type="http://schemas.openxmlformats.org/officeDocument/2006/relationships/hyperlink" Target="https://www.virustotal.com/gui/file/6d474cf5aeb58a60f2f7c4d47143cc5a11a5c7f17a6b43263723d337231c3d60/detection" TargetMode="External"/><Relationship Id="rId110" Type="http://schemas.openxmlformats.org/officeDocument/2006/relationships/hyperlink" Target="https://www.virustotal.com/gui/file/0bb0d54033767f081cae775e3cf9ede7ae6bea75f35fbfb748ccba9325e28e5e/detection" TargetMode="External"/><Relationship Id="rId348" Type="http://schemas.openxmlformats.org/officeDocument/2006/relationships/hyperlink" Target="https://x.com/pcrisk/status/2047219293197103521" TargetMode="External"/><Relationship Id="rId513" Type="http://schemas.openxmlformats.org/officeDocument/2006/relationships/hyperlink" Target="https://www.virustotal.com/gui/file/2fb64de989696668b36bb2c07332348d55afc13e3eb87a884346d0f8b00b5f85/detection" TargetMode="External"/><Relationship Id="rId152" Type="http://schemas.openxmlformats.org/officeDocument/2006/relationships/hyperlink" Target="https://x.com/pcrisk/status/2023686170798952510" TargetMode="External"/><Relationship Id="rId194" Type="http://schemas.openxmlformats.org/officeDocument/2006/relationships/hyperlink" Target="https://x.com/suyog41/status/2026979724376056125" TargetMode="External"/><Relationship Id="rId208" Type="http://schemas.openxmlformats.org/officeDocument/2006/relationships/hyperlink" Target="https://x.com/1ZRR4H/status/2028598320420069763" TargetMode="External"/><Relationship Id="rId415" Type="http://schemas.openxmlformats.org/officeDocument/2006/relationships/hyperlink" Target="https://www.virustotal.com/gui/file/abfac8026d1974220871568caf9344cbffed19a184ff098c0912ffbb4f1e42d5/detection" TargetMode="External"/><Relationship Id="rId457" Type="http://schemas.openxmlformats.org/officeDocument/2006/relationships/hyperlink" Target="https://www.virustotal.com/gui/file/735d59c0949e258501e177ec2dd5fbb60df9fa401ace08949b89077c6f0d41d0/detection" TargetMode="External"/><Relationship Id="rId261" Type="http://schemas.openxmlformats.org/officeDocument/2006/relationships/hyperlink" Target="https://www.cyfirma.com/research/crysome-rat-an-advanced-persistent-net-remote-access-trojan/" TargetMode="External"/><Relationship Id="rId499" Type="http://schemas.openxmlformats.org/officeDocument/2006/relationships/hyperlink" Target="https://www.virustotal.com/gui/file/8934b6c998b9a633c01978462f21c92cba28410127e8e35a77eb7b124f0bf7ce/detection" TargetMode="External"/><Relationship Id="rId14" Type="http://schemas.openxmlformats.org/officeDocument/2006/relationships/hyperlink" Target="https://www.virustotal.com/gui/file/368769df7d319371073f33c29ad0097fbe48e805630cf961b6f00ab2ccddbb4c/detection" TargetMode="External"/><Relationship Id="rId56" Type="http://schemas.openxmlformats.org/officeDocument/2006/relationships/hyperlink" Target="https://x.com/suyog41/status/2013830290578514209" TargetMode="External"/><Relationship Id="rId317" Type="http://schemas.openxmlformats.org/officeDocument/2006/relationships/hyperlink" Target="https://www.virustotal.com/gui/file/62a6e64a7233f4a756d01c54840ff703a620a416929d57eebc0bdac3b9ed2019/detection" TargetMode="External"/><Relationship Id="rId359" Type="http://schemas.openxmlformats.org/officeDocument/2006/relationships/hyperlink" Target="https://www.virustotal.com/gui/file/ca1e7367689383dc861ba9b5ee87d038f3c615ca7d230543171d7b58fee81fec/detection" TargetMode="External"/><Relationship Id="rId98" Type="http://schemas.openxmlformats.org/officeDocument/2006/relationships/hyperlink" Target="https://www.security.com/threat-intelligence/stonefly-north-korea-extortion" TargetMode="External"/><Relationship Id="rId121" Type="http://schemas.openxmlformats.org/officeDocument/2006/relationships/hyperlink" Target="https://www.virustotal.com/gui/file/0e74d57f572e384ad179ad8aa094cbdc92a6abbcc77eeb658fc05743ffd94e68/detection" TargetMode="External"/><Relationship Id="rId163" Type="http://schemas.openxmlformats.org/officeDocument/2006/relationships/hyperlink" Target="https://www.virustotal.com/gui/file/ae3325e18d1fa39d0daa859d22c9bf96215719c781de46ab530054ef49b330e3/detection" TargetMode="External"/><Relationship Id="rId219" Type="http://schemas.openxmlformats.org/officeDocument/2006/relationships/hyperlink" Target="https://www.virustotal.com/gui/file/9a718ac466beac390590d6397de9a3916fa994349a1d3e7072266047bc104387/detection" TargetMode="External"/><Relationship Id="rId370" Type="http://schemas.openxmlformats.org/officeDocument/2006/relationships/hyperlink" Target="https://securelist.com/tr/daemon-tools-backdoor/119654/" TargetMode="External"/><Relationship Id="rId426" Type="http://schemas.openxmlformats.org/officeDocument/2006/relationships/hyperlink" Target="https://x.com/pcrisk/status/2072558854169043024" TargetMode="External"/><Relationship Id="rId230" Type="http://schemas.openxmlformats.org/officeDocument/2006/relationships/hyperlink" Target="https://x.com/pcrisk/status/2033468417689223300" TargetMode="External"/><Relationship Id="rId468" Type="http://schemas.openxmlformats.org/officeDocument/2006/relationships/hyperlink" Target="https://x.com/suyog41/status/2080263076595814880" TargetMode="External"/><Relationship Id="rId25" Type="http://schemas.openxmlformats.org/officeDocument/2006/relationships/hyperlink" Target="https://x.com/suyog41/status/2008547181343686788" TargetMode="External"/><Relationship Id="rId67" Type="http://schemas.openxmlformats.org/officeDocument/2006/relationships/hyperlink" Target="https://www.virustotal.com/gui/file/4f55c34f37b1881ff46a27354262a657a7edfed898852974fc6b42aad6190028/detection" TargetMode="External"/><Relationship Id="rId272" Type="http://schemas.openxmlformats.org/officeDocument/2006/relationships/hyperlink" Target="https://x.com/suyog41/status/2039229098246185221" TargetMode="External"/><Relationship Id="rId328" Type="http://schemas.openxmlformats.org/officeDocument/2006/relationships/hyperlink" Target="https://x.com/RedDrip7/status/2046417026835714239" TargetMode="External"/><Relationship Id="rId132" Type="http://schemas.openxmlformats.org/officeDocument/2006/relationships/hyperlink" Target="https://x.com/suyog41/status/2021124760927875405" TargetMode="External"/><Relationship Id="rId174" Type="http://schemas.openxmlformats.org/officeDocument/2006/relationships/hyperlink" Target="https://unit42.paloaltonetworks.com/beyondtrust-cve-2026-1731/?utm_campaign=cybersecuritynews" TargetMode="External"/><Relationship Id="rId381" Type="http://schemas.openxmlformats.org/officeDocument/2006/relationships/hyperlink" Target="https://www.virustotal.com/gui/file/a90c3433006cdedfbb135718f309209c0699cb097d4a55e85357130d5ec689b3/detection" TargetMode="External"/><Relationship Id="rId241" Type="http://schemas.openxmlformats.org/officeDocument/2006/relationships/hyperlink" Target="https://www.virustotal.com/gui/file/99acdf11b74029d053ee7daf62575e50dd43a42b474efd44853b78e29b4fa7cd/detection" TargetMode="External"/><Relationship Id="rId437" Type="http://schemas.openxmlformats.org/officeDocument/2006/relationships/hyperlink" Target="https://www.virustotal.com/gui/file/386507387fa75ccd62c2d3f8c84af27ae4d0fc63edf67ce8021685955d823e0d/detection" TargetMode="External"/><Relationship Id="rId479" Type="http://schemas.openxmlformats.org/officeDocument/2006/relationships/hyperlink" Target="https://www.virustotal.com/gui/file/6f95cafc40b29d70fa9947d49c57feb62fd34468aebebee0fa1c3648c9d69ed1/detection" TargetMode="External"/><Relationship Id="rId36" Type="http://schemas.openxmlformats.org/officeDocument/2006/relationships/hyperlink" Target="https://x.com/PaduckLee/status/2009479398622454191" TargetMode="External"/><Relationship Id="rId283" Type="http://schemas.openxmlformats.org/officeDocument/2006/relationships/hyperlink" Target="https://www.virustotal.com/gui/file/d0c78ca7251fd3cba4387d1e3af8837ea55115be8dbb4ce0efc74a75372f5749/detection" TargetMode="External"/><Relationship Id="rId339" Type="http://schemas.openxmlformats.org/officeDocument/2006/relationships/hyperlink" Target="https://www.virustotal.com/gui/file/78e902becb299388f7499f0da0f76acbef18bf0fc717d895eca5c7c5cc683969/detection" TargetMode="External"/><Relationship Id="rId490" Type="http://schemas.openxmlformats.org/officeDocument/2006/relationships/hyperlink" Target="https://x.com/pcrisk/status/2084519324442657061" TargetMode="External"/><Relationship Id="rId504" Type="http://schemas.openxmlformats.org/officeDocument/2006/relationships/hyperlink" Target="https://x.com/Malwarehunterr/status/2086542830395429325?s=20" TargetMode="External"/><Relationship Id="rId78" Type="http://schemas.openxmlformats.org/officeDocument/2006/relationships/hyperlink" Target="https://x.com/pcrisk/status/2016786756310368399" TargetMode="External"/><Relationship Id="rId101" Type="http://schemas.openxmlformats.org/officeDocument/2006/relationships/hyperlink" Target="https://www.virustotal.com/gui/file/56c11da83b85f1e13a172ff18802bed098f7cf86e67a85250ea43f1cda4b6648/detection" TargetMode="External"/><Relationship Id="rId143" Type="http://schemas.openxmlformats.org/officeDocument/2006/relationships/hyperlink" Target="https://www.virustotal.com/gui/file/a767f169ddce13a14649f7fa532bbf47476d533966c081a0f0a910c70e06014c/detection" TargetMode="External"/><Relationship Id="rId185" Type="http://schemas.openxmlformats.org/officeDocument/2006/relationships/hyperlink" Target="https://www.virustotal.com/gui/file/4b61ab79602066824dc738613c72be2b44c56baed5e2f01573f97a7c827ff3b9/detection" TargetMode="External"/><Relationship Id="rId350" Type="http://schemas.openxmlformats.org/officeDocument/2006/relationships/hyperlink" Target="https://x.com/suyog41/status/2047257261593317509" TargetMode="External"/><Relationship Id="rId406" Type="http://schemas.openxmlformats.org/officeDocument/2006/relationships/hyperlink" Target="https://x.com/suyog41/status/2062776712556060847" TargetMode="External"/><Relationship Id="rId9" Type="http://schemas.openxmlformats.org/officeDocument/2006/relationships/hyperlink" Target="https://x.com/fbgwls245/status/1968682953161978244" TargetMode="External"/><Relationship Id="rId210" Type="http://schemas.openxmlformats.org/officeDocument/2006/relationships/hyperlink" Target="https://www.virustotal.com/gui/file/647fb44ae9191a03340ccad57990ded5099bdf269828ff2752c83900369fa258/detection" TargetMode="External"/><Relationship Id="rId392" Type="http://schemas.openxmlformats.org/officeDocument/2006/relationships/hyperlink" Target="https://blog.fox-it.com/2026/05/22/remotepe-the-lazarus-rat-that-lives-in-memory/" TargetMode="External"/><Relationship Id="rId448" Type="http://schemas.openxmlformats.org/officeDocument/2006/relationships/hyperlink" Target="https://x.com/suyog41/status/2075544755627569484" TargetMode="External"/><Relationship Id="rId252" Type="http://schemas.openxmlformats.org/officeDocument/2006/relationships/hyperlink" Target="https://x.com/SquiblydooBlog/status/2036582351342362779" TargetMode="External"/><Relationship Id="rId294" Type="http://schemas.openxmlformats.org/officeDocument/2006/relationships/hyperlink" Target="https://x.com/pcrisk/status/2042476973469897151" TargetMode="External"/><Relationship Id="rId308" Type="http://schemas.openxmlformats.org/officeDocument/2006/relationships/hyperlink" Target="https://x.com/suyog41/status/2044311487007912063" TargetMode="External"/><Relationship Id="rId515" Type="http://schemas.openxmlformats.org/officeDocument/2006/relationships/hyperlink" Target="https://www.virustotal.com/gui/file/174c54d8ada60ab8ae1d7d8c681c14193238fbdbff3d23b307ea0ac692d8ca5e/detection" TargetMode="External"/><Relationship Id="rId47" Type="http://schemas.openxmlformats.org/officeDocument/2006/relationships/hyperlink" Target="https://www.virustotal.com/gui/file/33448e03ab7973452032086db5dcb22e7526fe5b46df093902986664072bb12a/detection" TargetMode="External"/><Relationship Id="rId89" Type="http://schemas.openxmlformats.org/officeDocument/2006/relationships/hyperlink" Target="https://www.virustotal.com/gui/file/a0e709c0df0e38b30a2283dc5c1667c852d212952cc4db18c364d35a70ca0c96/detection" TargetMode="External"/><Relationship Id="rId112" Type="http://schemas.openxmlformats.org/officeDocument/2006/relationships/hyperlink" Target="https://securityboulevard.com/2026/02/njrat-runs-masslogger/" TargetMode="External"/><Relationship Id="rId154" Type="http://schemas.openxmlformats.org/officeDocument/2006/relationships/hyperlink" Target="https://www.huntress.com/blog/clickfix-matanbuchus-astarionrat-analysis" TargetMode="External"/><Relationship Id="rId361" Type="http://schemas.openxmlformats.org/officeDocument/2006/relationships/hyperlink" Target="https://www.virustotal.com/gui/file/448d4144c6982cfd526fadfb95ecc1995fc02a249aba3b8706808c60bce93e7f/detection" TargetMode="External"/><Relationship Id="rId196" Type="http://schemas.openxmlformats.org/officeDocument/2006/relationships/hyperlink" Target="https://x.com/G60930953/status/2027208463776981390" TargetMode="External"/><Relationship Id="rId417" Type="http://schemas.openxmlformats.org/officeDocument/2006/relationships/hyperlink" Target="https://www.virustotal.com/gui/file/035f62b2daab5eafcf35b495dd34bdd81793997f0f4a670f943e149494960615/detection" TargetMode="External"/><Relationship Id="rId459" Type="http://schemas.openxmlformats.org/officeDocument/2006/relationships/hyperlink" Target="https://www.virustotal.com/gui/file/440b5385d3838e3f6bc21220caa83b65cd5f3618daea676f271c3671650ce9a3/detection" TargetMode="External"/><Relationship Id="rId16" Type="http://schemas.openxmlformats.org/officeDocument/2006/relationships/hyperlink" Target="https://www.virustotal.com/gui/file/9ce49c07c6de455d37ac86d0460a8ad2544dc15fb5c2907ed61569b69eefd182/detection" TargetMode="External"/><Relationship Id="rId221" Type="http://schemas.openxmlformats.org/officeDocument/2006/relationships/hyperlink" Target="https://www.virustotal.com/gui/file/7d09d90d62933d39fed10886140559fea3bfc5720375d6053245da24c9d713e9/detection" TargetMode="External"/><Relationship Id="rId263" Type="http://schemas.openxmlformats.org/officeDocument/2006/relationships/hyperlink" Target="https://www.virustotal.com/gui/file/be1762627070078722cff01af73a388017283b0aa87f4c34e86fa0ceb8012b2d/detection" TargetMode="External"/><Relationship Id="rId319" Type="http://schemas.openxmlformats.org/officeDocument/2006/relationships/hyperlink" Target="https://www.virustotal.com/gui/file/b0bd6ae69853d962665543ba398a813417accb2301b5af26ad8caf3ca509043b/detection" TargetMode="External"/><Relationship Id="rId470" Type="http://schemas.openxmlformats.org/officeDocument/2006/relationships/hyperlink" Target="https://x.com/pcrisk/status/2080547993422324048" TargetMode="External"/><Relationship Id="rId58" Type="http://schemas.openxmlformats.org/officeDocument/2006/relationships/hyperlink" Target="https://x.com/suyog41/status/2014222720238801069" TargetMode="External"/><Relationship Id="rId123" Type="http://schemas.openxmlformats.org/officeDocument/2006/relationships/hyperlink" Target="https://www.virustotal.com/gui/file/e2abcbdb7b654fbe0ce243d9e305c4687bd16a0ad950b9d431a94c45ee593f5f/detection" TargetMode="External"/><Relationship Id="rId330" Type="http://schemas.openxmlformats.org/officeDocument/2006/relationships/hyperlink" Target="https://x.com/suyog41/status/2046592187606220864" TargetMode="External"/><Relationship Id="rId165" Type="http://schemas.openxmlformats.org/officeDocument/2006/relationships/hyperlink" Target="https://x.com/anyrun_app/status/2024124064311222489" TargetMode="External"/><Relationship Id="rId372" Type="http://schemas.openxmlformats.org/officeDocument/2006/relationships/hyperlink" Target="https://x.com/pcrisk/status/2053715495388344441" TargetMode="External"/><Relationship Id="rId428" Type="http://schemas.openxmlformats.org/officeDocument/2006/relationships/hyperlink" Target="https://www.virustotal.com/gui/file/8956c242a8cf002f92ef32607df41dae8f3f224df40a93ba4ceaabe9117663d9/detection" TargetMode="External"/><Relationship Id="rId232" Type="http://schemas.openxmlformats.org/officeDocument/2006/relationships/hyperlink" Target="https://x.com/blackorbird/status/2011369124954505379" TargetMode="External"/><Relationship Id="rId274" Type="http://schemas.openxmlformats.org/officeDocument/2006/relationships/hyperlink" Target="https://x.com/pcrisk/status/2039563960299532425" TargetMode="External"/><Relationship Id="rId481" Type="http://schemas.openxmlformats.org/officeDocument/2006/relationships/hyperlink" Target="https://www.virustotal.com/gui/file/01ccc662c4b5d6ff79ede2e5dd7e508c7e2029fcc13e988e22345b0e5413ed01/detection" TargetMode="External"/><Relationship Id="rId27" Type="http://schemas.openxmlformats.org/officeDocument/2006/relationships/hyperlink" Target="https://x.com/suyog41/status/2008479080740782190" TargetMode="External"/><Relationship Id="rId69" Type="http://schemas.openxmlformats.org/officeDocument/2006/relationships/hyperlink" Target="https://www.virustotal.com/gui/file/52cf09eb597b7e14413b67070749cee7b6934b06d6d660988d297f8b63fbc9df/detection" TargetMode="External"/><Relationship Id="rId134" Type="http://schemas.openxmlformats.org/officeDocument/2006/relationships/hyperlink" Target="https://www.security.com/threat-intelligence/black-basta-ransomware-byovd" TargetMode="External"/><Relationship Id="rId80" Type="http://schemas.openxmlformats.org/officeDocument/2006/relationships/hyperlink" Target="https://x.com/pcrisk/status/2016779633434198277" TargetMode="External"/><Relationship Id="rId176" Type="http://schemas.openxmlformats.org/officeDocument/2006/relationships/hyperlink" Target="https://x.com/pcrisk/status/2025836773129986192" TargetMode="External"/><Relationship Id="rId341" Type="http://schemas.openxmlformats.org/officeDocument/2006/relationships/hyperlink" Target="https://www.virustotal.com/gui/file/7860b2af2802a8b6bad42e0060c6f3ac44c8503a90422f9468be291ed2c70b44/detection" TargetMode="External"/><Relationship Id="rId383" Type="http://schemas.openxmlformats.org/officeDocument/2006/relationships/hyperlink" Target="https://www.virustotal.com/gui/file/66f6fe038bec45273cf5e8406f50f5efc75ba7d60ed46108e6428997af26b93c/detection" TargetMode="External"/><Relationship Id="rId439" Type="http://schemas.openxmlformats.org/officeDocument/2006/relationships/hyperlink" Target="https://www.virustotal.com/gui/file/515ee8f7dc5ab2a71807e00fc301c454e926cfa1f32ed5805993d5817bf02919/detection" TargetMode="External"/><Relationship Id="rId201" Type="http://schemas.openxmlformats.org/officeDocument/2006/relationships/hyperlink" Target="https://x.com/suyog41/status/2028375243262402702" TargetMode="External"/><Relationship Id="rId243" Type="http://schemas.openxmlformats.org/officeDocument/2006/relationships/hyperlink" Target="https://www.virustotal.com/gui/file/db6a218057dfb5cc6cb7673a3cbfd86b874c984a41d4cfb05cd25cc1a28eef52/detection" TargetMode="External"/><Relationship Id="rId285" Type="http://schemas.openxmlformats.org/officeDocument/2006/relationships/hyperlink" Target="https://x.com/suyog41/status/2041475268716773782" TargetMode="External"/><Relationship Id="rId450" Type="http://schemas.openxmlformats.org/officeDocument/2006/relationships/hyperlink" Target="https://ti.qianxin.com/blog/articles/operation-phnom-penh-silverfox-ghost-distributor-targets-specific-victims-with-modbeacon-en/" TargetMode="External"/><Relationship Id="rId506" Type="http://schemas.openxmlformats.org/officeDocument/2006/relationships/hyperlink" Target="https://x.com/pcrisk/status/2087418294420508771" TargetMode="External"/><Relationship Id="rId38" Type="http://schemas.openxmlformats.org/officeDocument/2006/relationships/hyperlink" Target="https://x.com/suyog41/status/2010703371410329782" TargetMode="External"/><Relationship Id="rId103" Type="http://schemas.openxmlformats.org/officeDocument/2006/relationships/hyperlink" Target="https://www.virustotal.com/gui/file/06256309abc9e6e3124013b171174f9b1b0d5e709733e6cc152cb8bcf4658359/detection" TargetMode="External"/><Relationship Id="rId310" Type="http://schemas.openxmlformats.org/officeDocument/2006/relationships/hyperlink" Target="https://app.any.run/tasks/56306614-e569-4ace-a9ce-b27c3b983618/" TargetMode="External"/><Relationship Id="rId492" Type="http://schemas.openxmlformats.org/officeDocument/2006/relationships/hyperlink" Target="https://x.com/suyog41/status/2084608375489548767" TargetMode="External"/><Relationship Id="rId91" Type="http://schemas.openxmlformats.org/officeDocument/2006/relationships/hyperlink" Target="https://www.virustotal.com/gui/file/980db36701c47b21ad9bb24f78b72fc6470698fa7fcf95943eeed065a96f6917/detection" TargetMode="External"/><Relationship Id="rId145" Type="http://schemas.openxmlformats.org/officeDocument/2006/relationships/hyperlink" Target="https://www.virustotal.com/gui/file/d387366313821a3e514d49dadd93b1fa4d6f3af6893ca19cb8c09e14dffcfe7e/detection" TargetMode="External"/><Relationship Id="rId187" Type="http://schemas.openxmlformats.org/officeDocument/2006/relationships/hyperlink" Target="https://www.virustotal.com/gui/file/f0f57f6fcbc9d10211f52fcd45417ee8c532a523f0b0eba12770e9a58b744e80/detection" TargetMode="External"/><Relationship Id="rId352" Type="http://schemas.openxmlformats.org/officeDocument/2006/relationships/hyperlink" Target="https://x.com/suyog41/status/2048736634817122775" TargetMode="External"/><Relationship Id="rId394" Type="http://schemas.openxmlformats.org/officeDocument/2006/relationships/hyperlink" Target="https://x.com/SquiblydooBlog/status/2059412842030494185" TargetMode="External"/><Relationship Id="rId408" Type="http://schemas.openxmlformats.org/officeDocument/2006/relationships/hyperlink" Target="https://x.com/suyog41/status/2063966128481735080" TargetMode="External"/><Relationship Id="rId212" Type="http://schemas.openxmlformats.org/officeDocument/2006/relationships/hyperlink" Target="https://x.com/suyog41/status/2029181206739468337" TargetMode="External"/><Relationship Id="rId254" Type="http://schemas.openxmlformats.org/officeDocument/2006/relationships/hyperlink" Target="https://x.com/fbgwls245/status/2036474813989142898" TargetMode="External"/><Relationship Id="rId49" Type="http://schemas.openxmlformats.org/officeDocument/2006/relationships/hyperlink" Target="https://www.virustotal.com/gui/file/3dc0bfc468f09f74b1b7a505fc1d0f641236db656e440c7f509b30205b57d1e1/detection" TargetMode="External"/><Relationship Id="rId114" Type="http://schemas.openxmlformats.org/officeDocument/2006/relationships/hyperlink" Target="https://x.com/suyog41/status/2018940431120347382" TargetMode="External"/><Relationship Id="rId296" Type="http://schemas.openxmlformats.org/officeDocument/2006/relationships/hyperlink" Target="https://www.zscaler.com/blogs/security-research/memory-loader-drops-screenconnect" TargetMode="External"/><Relationship Id="rId461" Type="http://schemas.openxmlformats.org/officeDocument/2006/relationships/hyperlink" Target="https://www.virustotal.com/gui/file/65ab49119c845801f29a57e8aa177146b2ffbd289d4278109b146f933380f951/detection" TargetMode="External"/><Relationship Id="rId60" Type="http://schemas.openxmlformats.org/officeDocument/2006/relationships/hyperlink" Target="https://x.com/malwrhunterteam/status/2014366753124470820" TargetMode="External"/><Relationship Id="rId156" Type="http://schemas.openxmlformats.org/officeDocument/2006/relationships/hyperlink" Target="https://x.com/suyog41/status/2024040574316114431" TargetMode="External"/><Relationship Id="rId198" Type="http://schemas.openxmlformats.org/officeDocument/2006/relationships/hyperlink" Target="https://x.com/bomccss/status/2027210644861354067" TargetMode="External"/><Relationship Id="rId321" Type="http://schemas.openxmlformats.org/officeDocument/2006/relationships/hyperlink" Target="https://www.virustotal.com/gui/file/33dacf9f854f636216e5062ca252df8e5bed652efd78b86512f5b868b11ee70f/detection" TargetMode="External"/><Relationship Id="rId363" Type="http://schemas.openxmlformats.org/officeDocument/2006/relationships/hyperlink" Target="https://www.virustotal.com/gui/file/534bd6b99ed0e40ccbefad1656f03cc56dd9cc3f6d990cd7cb87af4cceebe144/detection" TargetMode="External"/><Relationship Id="rId419" Type="http://schemas.openxmlformats.org/officeDocument/2006/relationships/hyperlink" Target="https://www.virustotal.com/gui/file/b0a6f7afa4877eab5085d49207e26d1d2461d2d61d71a4d406e81e9f30711c5e/detection" TargetMode="External"/><Relationship Id="rId223" Type="http://schemas.openxmlformats.org/officeDocument/2006/relationships/hyperlink" Target="https://x.com/suyog41/status/2031258017875087566" TargetMode="External"/><Relationship Id="rId430" Type="http://schemas.openxmlformats.org/officeDocument/2006/relationships/hyperlink" Target="https://x.com/suyog41/status/2074079174516728029" TargetMode="External"/><Relationship Id="rId18" Type="http://schemas.openxmlformats.org/officeDocument/2006/relationships/hyperlink" Target="https://www.virustotal.com/gui/file/7f4fc97870f4442477c9aafdb2523187b3026d73de30e9f90593b1ab0ce31da3/detection" TargetMode="External"/><Relationship Id="rId265" Type="http://schemas.openxmlformats.org/officeDocument/2006/relationships/hyperlink" Target="https://www.virustotal.com/gui/file/ecbeaa13921dbad8028d29534c3878503f45a82a09cf27857fa4335bd1c9286d/detection" TargetMode="External"/><Relationship Id="rId472" Type="http://schemas.openxmlformats.org/officeDocument/2006/relationships/hyperlink" Target="https://x.com/pcrisk/status/2080549482706371013" TargetMode="External"/><Relationship Id="rId125" Type="http://schemas.openxmlformats.org/officeDocument/2006/relationships/hyperlink" Target="https://www.virustotal.com/gui/file/91f128a2b4da8280239f8bc1218a2a5ba7cae767394913a7dcade94038204424/detection" TargetMode="External"/><Relationship Id="rId167" Type="http://schemas.openxmlformats.org/officeDocument/2006/relationships/hyperlink" Target="https://www.virustotal.com/gui/file/2aa4685361b0ef1ff241e0e9b94d21527d61530d56a59649555064c5b7decc80/detection" TargetMode="External"/><Relationship Id="rId332" Type="http://schemas.openxmlformats.org/officeDocument/2006/relationships/hyperlink" Target="https://www.virustotal.com/gui/file/96b4713c6b9e5283f9d2f570a51edce66fc44ced2ae130b65dbe1326690a27eb/detection" TargetMode="External"/><Relationship Id="rId374" Type="http://schemas.openxmlformats.org/officeDocument/2006/relationships/hyperlink" Target="https://x.com/suyog41/status/2053829556080144482" TargetMode="External"/><Relationship Id="rId71" Type="http://schemas.openxmlformats.org/officeDocument/2006/relationships/hyperlink" Target="https://www.virustotal.com/gui/file/836c8fb1ff998d3b94b4800aca7b17675893fe87a39b658000a776c5b3fe852c/detection" TargetMode="External"/><Relationship Id="rId234" Type="http://schemas.openxmlformats.org/officeDocument/2006/relationships/hyperlink" Target="https://x.com/pcrisk/status/2034150738616606733" TargetMode="External"/><Relationship Id="rId2" Type="http://schemas.openxmlformats.org/officeDocument/2006/relationships/hyperlink" Target="https://www.virustotal.com/gui/file/dc54117b965674bad3d7cd203ecf5e7fc822423a3f692895cf5e96e83fb88f6a/detection" TargetMode="External"/><Relationship Id="rId29" Type="http://schemas.openxmlformats.org/officeDocument/2006/relationships/hyperlink" Target="https://x.com/suyog41/status/2008798063926923747" TargetMode="External"/><Relationship Id="rId276" Type="http://schemas.openxmlformats.org/officeDocument/2006/relationships/hyperlink" Target="https://hunt.io/blog/axios-supply-chain-attack-ta444-bluenoroff" TargetMode="External"/><Relationship Id="rId441" Type="http://schemas.openxmlformats.org/officeDocument/2006/relationships/hyperlink" Target="https://www.virustotal.com/gui/file/1909a7bed21f14dd3ff1ce904d3caab1b513408efe73a51d4e8017aa19f8c2e2/detection" TargetMode="External"/><Relationship Id="rId483" Type="http://schemas.openxmlformats.org/officeDocument/2006/relationships/hyperlink" Target="https://www.virustotal.com/gui/file/562502713cfa7c6a8f063b6b3b820fac52f671a27d80c981a1a22dd8ce4870dd/detection" TargetMode="External"/><Relationship Id="rId40" Type="http://schemas.openxmlformats.org/officeDocument/2006/relationships/hyperlink" Target="https://x.com/suyog41/status/2010986272060473611" TargetMode="External"/><Relationship Id="rId136" Type="http://schemas.openxmlformats.org/officeDocument/2006/relationships/hyperlink" Target="https://x.com/pcrisk/status/2021473636989927518" TargetMode="External"/><Relationship Id="rId178" Type="http://schemas.openxmlformats.org/officeDocument/2006/relationships/hyperlink" Target="https://x.com/pcrisk/status/2025830454696317215" TargetMode="External"/><Relationship Id="rId301" Type="http://schemas.openxmlformats.org/officeDocument/2006/relationships/hyperlink" Target="https://www.virustotal.com/gui/file/49685018878b9a65ced16730a1842281175476ee5c475f608cadf1cdcc2d9524/detection" TargetMode="External"/><Relationship Id="rId343" Type="http://schemas.openxmlformats.org/officeDocument/2006/relationships/hyperlink" Target="https://www.virustotal.com/gui/file/c08f8d4bbf007456a72eda00fc417f16fad72660b7c7a4d277a9172f112ab8f7/detection" TargetMode="External"/><Relationship Id="rId82" Type="http://schemas.openxmlformats.org/officeDocument/2006/relationships/hyperlink" Target="https://x.com/pcrisk/status/2016773352866607481" TargetMode="External"/><Relationship Id="rId203" Type="http://schemas.openxmlformats.org/officeDocument/2006/relationships/hyperlink" Target="https://x.com/pcrisk/status/2028357240374043045" TargetMode="External"/><Relationship Id="rId385" Type="http://schemas.openxmlformats.org/officeDocument/2006/relationships/hyperlink" Target="https://www.virustotal.com/gui/file/6eb31006ca318a21eb619d008226f08e287f753aec9042269203290462eaa00d/detection" TargetMode="External"/><Relationship Id="rId245" Type="http://schemas.openxmlformats.org/officeDocument/2006/relationships/hyperlink" Target="https://www.virustotal.com/gui/file/ca6bd16a6185c3823603b1ce751915eaa60fb9dcef91f764bef6410d729d60b3/detection" TargetMode="External"/><Relationship Id="rId287" Type="http://schemas.openxmlformats.org/officeDocument/2006/relationships/hyperlink" Target="https://www.virustotal.com/gui/file/0a8f734f10400f7ae8fef591147e78dab6350089683be84c1cb6c82113cb1319/detection" TargetMode="External"/><Relationship Id="rId410" Type="http://schemas.openxmlformats.org/officeDocument/2006/relationships/hyperlink" Target="https://x.com/suyog41/status/2064334862337618082" TargetMode="External"/><Relationship Id="rId452" Type="http://schemas.openxmlformats.org/officeDocument/2006/relationships/hyperlink" Target="https://x.com/suyog41/status/2075563894085706156" TargetMode="External"/><Relationship Id="rId494" Type="http://schemas.openxmlformats.org/officeDocument/2006/relationships/hyperlink" Target="https://cert.gov.ua/article/6288271" TargetMode="External"/><Relationship Id="rId508" Type="http://schemas.openxmlformats.org/officeDocument/2006/relationships/hyperlink" Target="https://www.virustotal.com/gui/file/dd21e22e2c4fffc5939dc6e42ee42ed497138d17245b59dcf4b0aca9739e337e/detection" TargetMode="External"/><Relationship Id="rId105" Type="http://schemas.openxmlformats.org/officeDocument/2006/relationships/hyperlink" Target="https://www.welivesecurity.com/en/eset-research/dynowiper-update-technical-analysis-attribution/" TargetMode="External"/><Relationship Id="rId147" Type="http://schemas.openxmlformats.org/officeDocument/2006/relationships/hyperlink" Target="https://x.com/suyog41/status/2021926992019697915" TargetMode="External"/><Relationship Id="rId312" Type="http://schemas.openxmlformats.org/officeDocument/2006/relationships/hyperlink" Target="https://www.zscaler.com/blogs/security-research/memory-loader-drops-screenconnect" TargetMode="External"/><Relationship Id="rId354" Type="http://schemas.openxmlformats.org/officeDocument/2006/relationships/hyperlink" Target="https://x.com/pcrisk/status/2049019797275287688" TargetMode="External"/><Relationship Id="rId51" Type="http://schemas.openxmlformats.org/officeDocument/2006/relationships/hyperlink" Target="https://www.virustotal.com/gui/file/33249913aaff8172a459eba02c38d10ebbb7644c9b3d09c4bcc5ccd1a1e4bfa1/detection" TargetMode="External"/><Relationship Id="rId93" Type="http://schemas.openxmlformats.org/officeDocument/2006/relationships/hyperlink" Target="https://www.virustotal.com/gui/file/d55ca92b07dfd924a2082b34a00369c53742ecd3d54c10ae32b36ce3d95d9849/detection" TargetMode="External"/><Relationship Id="rId189" Type="http://schemas.openxmlformats.org/officeDocument/2006/relationships/hyperlink" Target="https://www.virustotal.com/gui/file/a32a4c9a747d46462b66e509bac287ada2d62854836c2eb3d73d06e79e981af4/detection" TargetMode="External"/><Relationship Id="rId396" Type="http://schemas.openxmlformats.org/officeDocument/2006/relationships/hyperlink" Target="https://x.com/suyog41/status/2059575994386931972" TargetMode="External"/><Relationship Id="rId214" Type="http://schemas.openxmlformats.org/officeDocument/2006/relationships/hyperlink" Target="https://x.com/1ZRR4H/status/2029671665840308602" TargetMode="External"/><Relationship Id="rId256" Type="http://schemas.openxmlformats.org/officeDocument/2006/relationships/hyperlink" Target="https://www.virustotal.com/gui/file/7b7032eb37f6835e3789f6d62f63b761a8402ffd45f6ef80201ce90da6dea431/detection" TargetMode="External"/><Relationship Id="rId298" Type="http://schemas.openxmlformats.org/officeDocument/2006/relationships/hyperlink" Target="https://www.virustotal.com/gui/file/eefc0f986dd3ea376a4a54f80ce0dc3e6491165aefdd7d5d6005da3892ce248f/detection" TargetMode="External"/><Relationship Id="rId421" Type="http://schemas.openxmlformats.org/officeDocument/2006/relationships/hyperlink" Target="https://www.virustotal.com/gui/file/2744194ae18cf52139b56eaa0d610a52d574c32d88dfb36ef92c8977c5d2140d/detection" TargetMode="External"/><Relationship Id="rId463" Type="http://schemas.openxmlformats.org/officeDocument/2006/relationships/hyperlink" Target="https://www.virustotal.com/gui/file/4555f8200122d47da982d45db724ee981860ed7a2e2d8425553dded9be69305d/detection" TargetMode="External"/><Relationship Id="rId116" Type="http://schemas.openxmlformats.org/officeDocument/2006/relationships/hyperlink" Target="https://x.com/pcrisk/status/2018968306439626886" TargetMode="External"/><Relationship Id="rId158" Type="http://schemas.openxmlformats.org/officeDocument/2006/relationships/hyperlink" Target="https://app.any.run/tasks/0498c53e-00fb-49c5-b479-2b4458535e68" TargetMode="External"/><Relationship Id="rId323" Type="http://schemas.openxmlformats.org/officeDocument/2006/relationships/hyperlink" Target="https://www.virustotal.com/gui/file/4972603041892697d5a53e9dcb0238fccb9262ac0d154d525dcd3db85514f12a/detection" TargetMode="External"/><Relationship Id="rId20" Type="http://schemas.openxmlformats.org/officeDocument/2006/relationships/hyperlink" Target="https://www.seqrite.com/blog/9512-2/" TargetMode="External"/><Relationship Id="rId62" Type="http://schemas.openxmlformats.org/officeDocument/2006/relationships/hyperlink" Target="https://x.com/malwrhunterteam/status/2014743571040006368" TargetMode="External"/><Relationship Id="rId365" Type="http://schemas.openxmlformats.org/officeDocument/2006/relationships/hyperlink" Target="https://www.virustotal.com/gui/file/b0146683c933b9c8d5f417ee876fa95021ed379d96a37a19330ee3d1fd18389f/detection" TargetMode="External"/><Relationship Id="rId225" Type="http://schemas.openxmlformats.org/officeDocument/2006/relationships/hyperlink" Target="https://www.virustotal.com/gui/file/47531156e501997726dd4d1a52070adf3b8d3e89dd81ab08a7d5d96dc4f09cd9/detection" TargetMode="External"/><Relationship Id="rId267" Type="http://schemas.openxmlformats.org/officeDocument/2006/relationships/hyperlink" Target="https://www.virustotal.com/gui/file/f7d335205b8d7b20208fb3ef93ee6dc817905dc3ae0c10a0b164f4e7d07121cd/detection" TargetMode="External"/><Relationship Id="rId432" Type="http://schemas.openxmlformats.org/officeDocument/2006/relationships/hyperlink" Target="https://x.com/suyog41/status/2074073952834797705" TargetMode="External"/><Relationship Id="rId474" Type="http://schemas.openxmlformats.org/officeDocument/2006/relationships/hyperlink" Target="https://x.com/pcrisk/status/2081979787615031642" TargetMode="External"/><Relationship Id="rId127" Type="http://schemas.openxmlformats.org/officeDocument/2006/relationships/hyperlink" Target="https://www.virustotal.com/gui/file/a0651e44edb6ef72b88eb45d9352a2781addfb47e151fd813e8c89feb3275239/detection" TargetMode="External"/><Relationship Id="rId31" Type="http://schemas.openxmlformats.org/officeDocument/2006/relationships/hyperlink" Target="https://x.com/suyog41/status/2009141472973697130" TargetMode="External"/><Relationship Id="rId73" Type="http://schemas.openxmlformats.org/officeDocument/2006/relationships/hyperlink" Target="https://www.virustotal.com/gui/file/633b81f7612b6675730c8acc95d2e2af0559d8a4826da6b8bf37d81f9adde34f/detection" TargetMode="External"/><Relationship Id="rId169" Type="http://schemas.openxmlformats.org/officeDocument/2006/relationships/hyperlink" Target="https://www.virustotal.com/gui/file/1d9a42e0808fdec33339583c63e12431545a7d103d03cae3b41d21fedf5eed49/detection" TargetMode="External"/><Relationship Id="rId334" Type="http://schemas.openxmlformats.org/officeDocument/2006/relationships/hyperlink" Target="https://x.com/suyog41/status/2046576335234187736" TargetMode="External"/><Relationship Id="rId376" Type="http://schemas.openxmlformats.org/officeDocument/2006/relationships/hyperlink" Target="https://www.virustotal.com/gui/file/e82adecaa78d87b9c8505f1ed90c5f47f7ea7028f96e340cb968cb8847ab9085/detection" TargetMode="External"/><Relationship Id="rId4" Type="http://schemas.openxmlformats.org/officeDocument/2006/relationships/hyperlink" Target="https://www.virustotal.com/gui/file/e24fe0dd0bf8d3943d9c4282f172746af6b0787539b371e6626bdb86605ccd70/detection" TargetMode="External"/><Relationship Id="rId180" Type="http://schemas.openxmlformats.org/officeDocument/2006/relationships/hyperlink" Target="https://x.com/suyog41/status/2026202621028205041" TargetMode="External"/><Relationship Id="rId236" Type="http://schemas.openxmlformats.org/officeDocument/2006/relationships/hyperlink" Target="https://x.com/tdatwja/status/2034172367619207516" TargetMode="External"/><Relationship Id="rId278" Type="http://schemas.openxmlformats.org/officeDocument/2006/relationships/hyperlink" Target="https://x.com/suyog41/status/2041080264571703774" TargetMode="External"/><Relationship Id="rId401" Type="http://schemas.openxmlformats.org/officeDocument/2006/relationships/hyperlink" Target="https://www.virustotal.com/gui/file/138e0e01067740328b54dd80fb0f0e6c26e3392a5a0e7e84061120ebd5212dc6/detection" TargetMode="External"/><Relationship Id="rId443" Type="http://schemas.openxmlformats.org/officeDocument/2006/relationships/hyperlink" Target="https://www.virustotal.com/gui/file/ff3555154e91e42490cc722b6c7f3c4c91654b7ef53a35d0719ffb89accf1b27/detection" TargetMode="External"/><Relationship Id="rId303" Type="http://schemas.openxmlformats.org/officeDocument/2006/relationships/hyperlink" Target="https://www.virustotal.com/gui/file/70bbb38b70fd836d66e8166ec27be9aa8535b3876596fc80c45e3de4ce327980/detection" TargetMode="External"/><Relationship Id="rId485" Type="http://schemas.openxmlformats.org/officeDocument/2006/relationships/hyperlink" Target="https://www.virustotal.com/gui/file/8c9b6542f73c5c7fe455b52f5101314407da4f65ff48e7ebf6896605e607c8d0/detection" TargetMode="External"/><Relationship Id="rId42" Type="http://schemas.openxmlformats.org/officeDocument/2006/relationships/hyperlink" Target="https://x.com/suyog41/status/2010968194841002332" TargetMode="External"/><Relationship Id="rId84" Type="http://schemas.openxmlformats.org/officeDocument/2006/relationships/hyperlink" Target="https://x.com/PaduckLee/status/2016767066003689913" TargetMode="External"/><Relationship Id="rId138" Type="http://schemas.openxmlformats.org/officeDocument/2006/relationships/hyperlink" Target="https://www.virustotal.com/gui/file/d5c62661b484b43c704275ea1d3d70bfbebe5b0c80334e5c942e7113423f6678/detection" TargetMode="External"/><Relationship Id="rId345" Type="http://schemas.openxmlformats.org/officeDocument/2006/relationships/hyperlink" Target="https://www.virustotal.com/gui/file/d7b07f336bef5558b796b7de2418a67091b144f6bf09916aa3bd6c4e3695ad4e/detection" TargetMode="External"/><Relationship Id="rId387" Type="http://schemas.openxmlformats.org/officeDocument/2006/relationships/hyperlink" Target="https://x.com/pcrisk/status/2055168837079695386" TargetMode="External"/><Relationship Id="rId510" Type="http://schemas.openxmlformats.org/officeDocument/2006/relationships/hyperlink" Target="https://x.com/pcrisk/status/2088144605829074951" TargetMode="External"/><Relationship Id="rId191" Type="http://schemas.openxmlformats.org/officeDocument/2006/relationships/hyperlink" Target="https://www.virustotal.com/gui/file/27bbc3cd41a5616b4f7086db87da74c885e5b4af86032fa0fffdb505f2f51909/detection" TargetMode="External"/><Relationship Id="rId205" Type="http://schemas.openxmlformats.org/officeDocument/2006/relationships/hyperlink" Target="https://www.virustotal.com/gui/file/6fd647f5f80e2b0861e1abdc05a0d748b28de6c1ca3030c2855b9388cad4cf8c/detection" TargetMode="External"/><Relationship Id="rId247" Type="http://schemas.openxmlformats.org/officeDocument/2006/relationships/hyperlink" Target="https://www.virustotal.com/gui/file/f783fde5cf7930e4b3054393efadd3675b505cbef8e9d7ae58aa35b435adeea4/detection" TargetMode="External"/><Relationship Id="rId412" Type="http://schemas.openxmlformats.org/officeDocument/2006/relationships/hyperlink" Target="https://x.com/suyog41/status/2064703943679135919" TargetMode="External"/><Relationship Id="rId107" Type="http://schemas.openxmlformats.org/officeDocument/2006/relationships/hyperlink" Target="https://www.virustotal.com/gui/file/d631655ad3ef9e7c854c86ae399a9c830bef784c6a51468d192f65a79bbb7c8b/detection" TargetMode="External"/><Relationship Id="rId289" Type="http://schemas.openxmlformats.org/officeDocument/2006/relationships/hyperlink" Target="https://www.virustotal.com/gui/file/244aa0b040da62acec167007f35658c069df96117bd875005e674e0690e386c6/detection" TargetMode="External"/><Relationship Id="rId454" Type="http://schemas.openxmlformats.org/officeDocument/2006/relationships/hyperlink" Target="https://x.com/pcrisk/status/2075459631162278168" TargetMode="External"/><Relationship Id="rId496" Type="http://schemas.openxmlformats.org/officeDocument/2006/relationships/hyperlink" Target="https://x.com/suyog41/status/2084976756013043894" TargetMode="External"/><Relationship Id="rId11" Type="http://schemas.openxmlformats.org/officeDocument/2006/relationships/hyperlink" Target="https://cloud.google.com/blog/topics/threat-intelligence/new-malware-russia-coldriver?hl=en" TargetMode="External"/><Relationship Id="rId53" Type="http://schemas.openxmlformats.org/officeDocument/2006/relationships/hyperlink" Target="https://www.virustotal.com/gui/file/5bd97d3369616dc9a975706dffddc1bac207d3e5bfe08fa80dce725f1f685c60/detection" TargetMode="External"/><Relationship Id="rId149" Type="http://schemas.openxmlformats.org/officeDocument/2006/relationships/hyperlink" Target="https://www.virustotal.com/gui/file/c5b0f6a25e530f2b6578feee907485aea9aab9a319e2900b012e38fade3cc6a7/detection" TargetMode="External"/><Relationship Id="rId314" Type="http://schemas.openxmlformats.org/officeDocument/2006/relationships/hyperlink" Target="https://x.com/suyog41/status/2044717907528307113" TargetMode="External"/><Relationship Id="rId356" Type="http://schemas.openxmlformats.org/officeDocument/2006/relationships/hyperlink" Target="https://zenox.ai/en/lofystealer-malware-mirando-jogadores-de-minecraft/" TargetMode="External"/><Relationship Id="rId398" Type="http://schemas.openxmlformats.org/officeDocument/2006/relationships/hyperlink" Target="https://x.com/suyog41/status/2060337183874302019" TargetMode="External"/><Relationship Id="rId95" Type="http://schemas.openxmlformats.org/officeDocument/2006/relationships/hyperlink" Target="https://www.virustotal.com/gui/file/4437ab9c5db3c5ebb9235b4adade504153fa39ca5774ac8c6145a0b7c97a97eb/detection" TargetMode="External"/><Relationship Id="rId160" Type="http://schemas.openxmlformats.org/officeDocument/2006/relationships/hyperlink" Target="https://securelist.com/mysterious-elephant-apt-ttps-and-tools/117596/" TargetMode="External"/><Relationship Id="rId216" Type="http://schemas.openxmlformats.org/officeDocument/2006/relationships/hyperlink" Target="https://x.com/anyrun_app/status/2029557781276037507" TargetMode="External"/><Relationship Id="rId423" Type="http://schemas.openxmlformats.org/officeDocument/2006/relationships/hyperlink" Target="https://www.virustotal.com/gui/file/b1834634820ae696f0514ca2b6723061f115857232306e573f4d115bc6ead012/detection" TargetMode="External"/><Relationship Id="rId258" Type="http://schemas.openxmlformats.org/officeDocument/2006/relationships/hyperlink" Target="https://x.com/pcrisk/status/2037427938820235275" TargetMode="External"/><Relationship Id="rId465" Type="http://schemas.openxmlformats.org/officeDocument/2006/relationships/hyperlink" Target="https://www.virustotal.com/gui/file/a5481e564046c6e27c76121ac90b7e3acaf63958bbd22a01bcb7398ba24ea863/detection" TargetMode="External"/><Relationship Id="rId22" Type="http://schemas.openxmlformats.org/officeDocument/2006/relationships/hyperlink" Target="https://www.virustotal.com/gui/file/1092761df305e910f806834fb774dfb09dc64a4d399d578a0d1bf1dd5daf0f98/detection" TargetMode="External"/><Relationship Id="rId64" Type="http://schemas.openxmlformats.org/officeDocument/2006/relationships/hyperlink" Target="https://x.com/suyog41/status/2015656099161223529" TargetMode="External"/><Relationship Id="rId118" Type="http://schemas.openxmlformats.org/officeDocument/2006/relationships/hyperlink" Target="https://x.com/ViriBack/status/2019763365787103419" TargetMode="External"/><Relationship Id="rId325" Type="http://schemas.openxmlformats.org/officeDocument/2006/relationships/hyperlink" Target="https://www.virustotal.com/gui/file/0bc40bb7f9ed895db607ecfea684f631dfa1f909fdce5d93679a1354a9be774b/detection" TargetMode="External"/><Relationship Id="rId367" Type="http://schemas.openxmlformats.org/officeDocument/2006/relationships/hyperlink" Target="https://www.virustotal.com/gui/file/24a836947c415bed9d7628255aebbe91037e90c52265338882224f33d001c2e0/detection" TargetMode="External"/><Relationship Id="rId171" Type="http://schemas.openxmlformats.org/officeDocument/2006/relationships/hyperlink" Target="https://www.virustotal.com/gui/file/9a115851e96ef7fe90a97d7d1dbded5fdac7a963f4f7d6b4798a07b764c96819/detection" TargetMode="External"/><Relationship Id="rId227" Type="http://schemas.openxmlformats.org/officeDocument/2006/relationships/hyperlink" Target="https://www.virustotal.com/gui/file/413daa580db74a38397d09979090b291f916f0bb26a68e7e0b03b4390c1b472f/detection" TargetMode="External"/><Relationship Id="rId269" Type="http://schemas.openxmlformats.org/officeDocument/2006/relationships/hyperlink" Target="https://www.virustotal.com/gui/file/a53cfc513ad081d7fcadc347b0bcba22be107fcacb396f9294f01098abc1b704/detection" TargetMode="External"/><Relationship Id="rId434" Type="http://schemas.openxmlformats.org/officeDocument/2006/relationships/hyperlink" Target="https://x.com/suyog41/status/2074385560043712672" TargetMode="External"/><Relationship Id="rId476" Type="http://schemas.openxmlformats.org/officeDocument/2006/relationships/hyperlink" Target="https://x.com/RakeshKrish12/status/2081976599256371286" TargetMode="External"/><Relationship Id="rId33" Type="http://schemas.openxmlformats.org/officeDocument/2006/relationships/hyperlink" Target="https://www.virustotal.com/gui/file/8b5eedbc166d966656d1bbfd42f4bffc708b77e556a7ff99d3ee1d6b3733214b/detection" TargetMode="External"/><Relationship Id="rId129" Type="http://schemas.openxmlformats.org/officeDocument/2006/relationships/hyperlink" Target="https://www.virustotal.com/gui/file/584dd9d437aa0fe6b82ce9699c3ee648fd8fe1563c56ebd064f8d467c3a755c3/detection" TargetMode="External"/><Relationship Id="rId280" Type="http://schemas.openxmlformats.org/officeDocument/2006/relationships/hyperlink" Target="https://x.com/ShanHolo/status/2041108886438953020" TargetMode="External"/><Relationship Id="rId336" Type="http://schemas.openxmlformats.org/officeDocument/2006/relationships/hyperlink" Target="https://www.virustotal.com/gui/file/20d42b3d840a43776208a58b6fbf2e7d59649311ffd45f857168989710855216/detection" TargetMode="External"/><Relationship Id="rId501" Type="http://schemas.openxmlformats.org/officeDocument/2006/relationships/hyperlink" Target="https://www.virustotal.com/gui/file/c78eb1cecef5f865b6d150adcf67fa5712c5a16b94f1618c32191e61fbe69590/detection" TargetMode="External"/><Relationship Id="rId75" Type="http://schemas.openxmlformats.org/officeDocument/2006/relationships/hyperlink" Target="https://www.virustotal.com/gui/file/d1e0c26774cb8beabaf64f119652719f673fb530368d5b2166178191ad5fcbea/detection" TargetMode="External"/><Relationship Id="rId140" Type="http://schemas.openxmlformats.org/officeDocument/2006/relationships/hyperlink" Target="https://research.checkpoint.com/2026/amaranth-dragon-weaponizes-cve-2025-8088-for-targeted-espionage/" TargetMode="External"/><Relationship Id="rId182" Type="http://schemas.openxmlformats.org/officeDocument/2006/relationships/hyperlink" Target="https://www.virustotal.com/gui/file/2660ec85d479e3cec06494e7f1c3c1386fbb927d719e247f59801d8d4278a347/detection" TargetMode="External"/><Relationship Id="rId378" Type="http://schemas.openxmlformats.org/officeDocument/2006/relationships/hyperlink" Target="https://www.virustotal.com/gui/file/59dd29982f9644046b726452978de2dbed11d12c4c5a7eb22e4ad52d7951c16d/detection" TargetMode="External"/><Relationship Id="rId403" Type="http://schemas.openxmlformats.org/officeDocument/2006/relationships/hyperlink" Target="https://www.virustotal.com/gui/file/ccc592ebeaa0d7e4ce3b4b72d6d8183a5de4a5a47682781fe402b294734f43f8/detection" TargetMode="External"/><Relationship Id="rId6" Type="http://schemas.openxmlformats.org/officeDocument/2006/relationships/hyperlink" Target="https://www.virustotal.com/gui/file/49c720758b8a87e42829ffb38a0d7fe2a8c36dc3007abfabbea76155185d2902/detection" TargetMode="External"/><Relationship Id="rId238" Type="http://schemas.openxmlformats.org/officeDocument/2006/relationships/hyperlink" Target="https://x.com/ShanHolo/status/2035299220333199685" TargetMode="External"/><Relationship Id="rId445" Type="http://schemas.openxmlformats.org/officeDocument/2006/relationships/hyperlink" Target="https://www.virustotal.com/gui/file/10bfd8cfe8fbc2f83abeeb8805edc5a74b130c598b458ece75b438b3913cdb5c/detection" TargetMode="External"/><Relationship Id="rId487" Type="http://schemas.openxmlformats.org/officeDocument/2006/relationships/hyperlink" Target="https://www.virustotal.com/gui/file/632b2ea02a89c9d6357a22b418037a5f710cbf6152e74b35aa59cc6ff1190d6f/detection" TargetMode="External"/><Relationship Id="rId291" Type="http://schemas.openxmlformats.org/officeDocument/2006/relationships/hyperlink" Target="https://x.com/pcrisk/status/2041749427723944209" TargetMode="External"/><Relationship Id="rId305" Type="http://schemas.openxmlformats.org/officeDocument/2006/relationships/hyperlink" Target="https://www.virustotal.com/gui/file/2f7f476ea5513d20963ba9834765f9712823ab720b42f101c844e0c148728c3f/detection" TargetMode="External"/><Relationship Id="rId347" Type="http://schemas.openxmlformats.org/officeDocument/2006/relationships/hyperlink" Target="https://www.virustotal.com/gui/file/b9cf2ab68b38849b8ea653da803ddef871fc561349b19641a0e4c6494e74b027/detection" TargetMode="External"/><Relationship Id="rId512" Type="http://schemas.openxmlformats.org/officeDocument/2006/relationships/hyperlink" Target="https://x.com/suyog41/status/2088205743266926918" TargetMode="External"/><Relationship Id="rId44" Type="http://schemas.openxmlformats.org/officeDocument/2006/relationships/hyperlink" Target="https://x.com/suyog41/status/2011701406017995203" TargetMode="External"/><Relationship Id="rId86" Type="http://schemas.openxmlformats.org/officeDocument/2006/relationships/hyperlink" Target="https://harfanglab.io/insidethelab/redkitten-ai-accelerated-campaign-targeting-iranian-protests/" TargetMode="External"/><Relationship Id="rId151" Type="http://schemas.openxmlformats.org/officeDocument/2006/relationships/hyperlink" Target="https://www.virustotal.com/gui/file/904cee06bbc6093213e8653b120b2b72701bac7e8dbfbdd69bfb3aed9b6a7298/detection" TargetMode="External"/><Relationship Id="rId389" Type="http://schemas.openxmlformats.org/officeDocument/2006/relationships/hyperlink" Target="https://www.virustotal.com/gui/file/31ccfd6b88eb8afca6d43eb4e739ff54563b461d457671b464ce352d619f2a7c/detection" TargetMode="External"/><Relationship Id="rId193" Type="http://schemas.openxmlformats.org/officeDocument/2006/relationships/hyperlink" Target="https://www.virustotal.com/gui/file/f3bb76e8988bd2170debbb745f78ee2349186b1bb05987e6b0a0e0af9024ac99/detection" TargetMode="External"/><Relationship Id="rId207" Type="http://schemas.openxmlformats.org/officeDocument/2006/relationships/hyperlink" Target="https://www.virustotal.com/gui/file/f4e2293c67c35fcbf4b07e37f6839f6fafdb52c2eaff9a435cf93e83dc331b65/detection" TargetMode="External"/><Relationship Id="rId249" Type="http://schemas.openxmlformats.org/officeDocument/2006/relationships/hyperlink" Target="https://www.virustotal.com/gui/file/214aef60ec3145deea73c796bd025967cda84182041a0c76b56ce6c61304a64e/detection" TargetMode="External"/><Relationship Id="rId414" Type="http://schemas.openxmlformats.org/officeDocument/2006/relationships/hyperlink" Target="https://x.com/goldenjackel12/status/2064679226838806667" TargetMode="External"/><Relationship Id="rId456" Type="http://schemas.openxmlformats.org/officeDocument/2006/relationships/hyperlink" Target="https://x.com/Now_on_VT/status/2075869008000086426" TargetMode="External"/><Relationship Id="rId498" Type="http://schemas.openxmlformats.org/officeDocument/2006/relationships/hyperlink" Target="https://x.com/suyog41/status/2085354776204824752" TargetMode="External"/><Relationship Id="rId13" Type="http://schemas.openxmlformats.org/officeDocument/2006/relationships/hyperlink" Target="https://www.gendigital.com/blog/insights/research/dprk-kimsuky-lazarus-analysis" TargetMode="External"/><Relationship Id="rId109" Type="http://schemas.openxmlformats.org/officeDocument/2006/relationships/hyperlink" Target="https://www.virustotal.com/gui/file/3792ab0667e7a0a783c86c9d2cafd9af6e7207c10f10bb379b5e0d13e0b3fcde/detection" TargetMode="External"/><Relationship Id="rId260" Type="http://schemas.openxmlformats.org/officeDocument/2006/relationships/hyperlink" Target="https://www.virustotal.com/gui/file/f30f32937999abe4fa6e90234773e0528a4b2bd1d6de5323d59ac96cdb58f25d/detection" TargetMode="External"/><Relationship Id="rId316" Type="http://schemas.openxmlformats.org/officeDocument/2006/relationships/hyperlink" Target="https://x.com/SquiblydooBlog/status/2044931531928428929" TargetMode="External"/><Relationship Id="rId55" Type="http://schemas.openxmlformats.org/officeDocument/2006/relationships/hyperlink" Target="https://www.virustotal.com/gui/file/346e41ae372be45f3673e06020de3a41aafef0bc873b2ea66f16b7a23ca28ff3/detection" TargetMode="External"/><Relationship Id="rId97" Type="http://schemas.openxmlformats.org/officeDocument/2006/relationships/hyperlink" Target="https://www.virustotal.com/gui/file/699f5c60295b24f0df64bdfe215dfa37b522fd9325d9150544175778019d7bf4/detection" TargetMode="External"/><Relationship Id="rId120" Type="http://schemas.openxmlformats.org/officeDocument/2006/relationships/hyperlink" Target="https://x.com/Now_on_VT/status/2020264670771442003" TargetMode="External"/><Relationship Id="rId358" Type="http://schemas.openxmlformats.org/officeDocument/2006/relationships/hyperlink" Target="https://x.com/suyog41/status/2049362152688156787" TargetMode="External"/><Relationship Id="rId162" Type="http://schemas.openxmlformats.org/officeDocument/2006/relationships/hyperlink" Target="https://x.com/PrakkiSathwik/status/2024110560527134737" TargetMode="External"/><Relationship Id="rId218" Type="http://schemas.openxmlformats.org/officeDocument/2006/relationships/hyperlink" Target="https://x.com/pcrisk/status/2029899602950824354" TargetMode="External"/><Relationship Id="rId425" Type="http://schemas.openxmlformats.org/officeDocument/2006/relationships/hyperlink" Target="https://x.com/pcrisk/status/2072198699464204387" TargetMode="External"/><Relationship Id="rId467" Type="http://schemas.openxmlformats.org/officeDocument/2006/relationships/hyperlink" Target="https://x.com/suyog41/status/2079921737601515699" TargetMode="External"/><Relationship Id="rId271" Type="http://schemas.openxmlformats.org/officeDocument/2006/relationships/hyperlink" Target="https://www.virustotal.com/gui/file/5f16463f5c463f5f2f69f31c6ce7d3040d07876156a265b5521737f1c7a2a9b3/detection" TargetMode="External"/><Relationship Id="rId24" Type="http://schemas.openxmlformats.org/officeDocument/2006/relationships/hyperlink" Target="https://www.virustotal.com/gui/file/5890a98ff8af14a367b662cc314f00a1e5c144022aaaa176119b83a9718d9c11/detection" TargetMode="External"/><Relationship Id="rId66" Type="http://schemas.openxmlformats.org/officeDocument/2006/relationships/hyperlink" Target="https://x.com/malwrhunterteam/status/2015701249765597545" TargetMode="External"/><Relationship Id="rId131" Type="http://schemas.openxmlformats.org/officeDocument/2006/relationships/hyperlink" Target="https://www.virustotal.com/gui/file/9ea4506c9d1d0968f4f594ff8b2abcb1efd5ccc79ecc773f02b16cb6e3f35cf7/detection" TargetMode="External"/><Relationship Id="rId327" Type="http://schemas.openxmlformats.org/officeDocument/2006/relationships/hyperlink" Target="https://www.virustotal.com/gui/file/ebba8f4342b65faccdd2a48be9f2654d3fa523360f17ff68d5498a453f76c205/detection" TargetMode="External"/><Relationship Id="rId369" Type="http://schemas.openxmlformats.org/officeDocument/2006/relationships/hyperlink" Target="https://www.virustotal.com/gui/file/fa21235ec582cfd36a1b539bf1d7eeaf033209b72631dac5b6f36d2dab08500a/detection" TargetMode="External"/><Relationship Id="rId173" Type="http://schemas.openxmlformats.org/officeDocument/2006/relationships/hyperlink" Target="https://www.virustotal.com/gui/file/f56afcdfd07386ecc127aa237c1a045332e4cc5822a9bcc77994d8882f074dd1/detection" TargetMode="External"/><Relationship Id="rId229" Type="http://schemas.openxmlformats.org/officeDocument/2006/relationships/hyperlink" Target="https://www.virustotal.com/gui/file/54b2bfff73a73ac9115dce4018ba7bd4bdfa5bc0174be3f2d7491dfb829fa7f3/detection" TargetMode="External"/><Relationship Id="rId380" Type="http://schemas.openxmlformats.org/officeDocument/2006/relationships/hyperlink" Target="https://x.com/pcrisk/status/2054522775058980928" TargetMode="External"/><Relationship Id="rId436" Type="http://schemas.openxmlformats.org/officeDocument/2006/relationships/hyperlink" Target="https://x.com/suyog41/status/2074380475389612052" TargetMode="External"/><Relationship Id="rId240" Type="http://schemas.openxmlformats.org/officeDocument/2006/relationships/hyperlink" Target="https://x.com/rivitna2/status/2035308781190435258" TargetMode="External"/><Relationship Id="rId478" Type="http://schemas.openxmlformats.org/officeDocument/2006/relationships/hyperlink" Target="https://x.com/suyog41/status/2082067382848364784" TargetMode="External"/><Relationship Id="rId35" Type="http://schemas.openxmlformats.org/officeDocument/2006/relationships/hyperlink" Target="https://x.com/RedDrip7/status/2009443295127326763" TargetMode="External"/><Relationship Id="rId77" Type="http://schemas.openxmlformats.org/officeDocument/2006/relationships/hyperlink" Target="https://www.virustotal.com/gui/file/eee47bec302bfbb4537fa249acdfbe20b23e7fc5f4edc0bf6f0f423d4786fec0/detection" TargetMode="External"/><Relationship Id="rId100" Type="http://schemas.openxmlformats.org/officeDocument/2006/relationships/hyperlink" Target="https://x.com/pcrisk/status/2018211681164214273" TargetMode="External"/><Relationship Id="rId282" Type="http://schemas.openxmlformats.org/officeDocument/2006/relationships/hyperlink" Target="https://x.com/pcrisk/status/2041414891525787925" TargetMode="External"/><Relationship Id="rId338" Type="http://schemas.openxmlformats.org/officeDocument/2006/relationships/hyperlink" Target="https://x.com/suyog41/status/2046887262550700043" TargetMode="External"/><Relationship Id="rId503" Type="http://schemas.openxmlformats.org/officeDocument/2006/relationships/hyperlink" Target="https://www.virustotal.com/gui/file/976ea6c54c8eea1b7c3d1d5227c50fd16f301518fd659a9ee4a770568850f553/detection" TargetMode="External"/><Relationship Id="rId8" Type="http://schemas.openxmlformats.org/officeDocument/2006/relationships/hyperlink" Target="https://www.virustotal.com/gui/file/e2eed8e7d530c053be23f4f2ffe14bbedd6905f079341703b57724a5c498b771/detection" TargetMode="External"/><Relationship Id="rId142" Type="http://schemas.openxmlformats.org/officeDocument/2006/relationships/hyperlink" Target="https://x.com/PaduckLee/status/2021484339272483317" TargetMode="External"/><Relationship Id="rId184" Type="http://schemas.openxmlformats.org/officeDocument/2006/relationships/hyperlink" Target="https://x.com/pcrisk/status/2026540231688618173" TargetMode="External"/><Relationship Id="rId391" Type="http://schemas.openxmlformats.org/officeDocument/2006/relationships/hyperlink" Target="https://www.virustotal.com/gui/file/9553e6c9fc736ceb28d21ada67542c9149a295f0e1dbeae99a601f79f2947ef4/detection" TargetMode="External"/><Relationship Id="rId405" Type="http://schemas.openxmlformats.org/officeDocument/2006/relationships/hyperlink" Target="https://www.virustotal.com/gui/file/7ec70af57c96c75da3553bbdf333a8486be1c6ab9e07f6242443ec8db0318a5e/detection" TargetMode="External"/><Relationship Id="rId447" Type="http://schemas.openxmlformats.org/officeDocument/2006/relationships/hyperlink" Target="https://www.virustotal.com/gui/file/898a6f7cbda1998c8c8daa6382e14dafe48fc76fbe7b4488187e26defdd2bff3/detection" TargetMode="External"/><Relationship Id="rId251" Type="http://schemas.openxmlformats.org/officeDocument/2006/relationships/hyperlink" Target="https://x.com/Now_on_VT/status/2036529231253914011" TargetMode="External"/><Relationship Id="rId489" Type="http://schemas.openxmlformats.org/officeDocument/2006/relationships/hyperlink" Target="https://x.com/pcrisk/status/2084186430515847393" TargetMode="External"/><Relationship Id="rId46" Type="http://schemas.openxmlformats.org/officeDocument/2006/relationships/hyperlink" Target="https://x.com/malwrhunterteam/status/2013358315430957493" TargetMode="External"/><Relationship Id="rId293" Type="http://schemas.openxmlformats.org/officeDocument/2006/relationships/hyperlink" Target="https://www.virustotal.com/gui/file/ee05a36e0348785f5b4b5d7ca0d078323babde76cca64117e13425943a99788f/detection" TargetMode="External"/><Relationship Id="rId307" Type="http://schemas.openxmlformats.org/officeDocument/2006/relationships/hyperlink" Target="https://www.virustotal.com/gui/file/a8ea9f15269135edcee3f219b7d6666c537746a9dc79e464e6d8b19b1ec6022c/detection" TargetMode="External"/><Relationship Id="rId349" Type="http://schemas.openxmlformats.org/officeDocument/2006/relationships/hyperlink" Target="https://www.virustotal.com/gui/file/c22af19205d4eeb25809fdd3d9b5f13737b92e63b74209280b3b70ac56559390/detection" TargetMode="External"/><Relationship Id="rId514" Type="http://schemas.openxmlformats.org/officeDocument/2006/relationships/hyperlink" Target="https://x.com/pcrisk/status/2089262359151784369" TargetMode="External"/><Relationship Id="rId88" Type="http://schemas.openxmlformats.org/officeDocument/2006/relationships/hyperlink" Target="https://dslua.org/publications/analysis-report-targeted-phishing-attack-leading-to-remote-access-trojan-deployment/" TargetMode="External"/><Relationship Id="rId111" Type="http://schemas.openxmlformats.org/officeDocument/2006/relationships/hyperlink" Target="https://www.zscaler.com/blogs/security-research/apt28-leverages-cve-2026-21509-operation-neusploit" TargetMode="External"/><Relationship Id="rId153" Type="http://schemas.openxmlformats.org/officeDocument/2006/relationships/hyperlink" Target="https://www.virustotal.com/gui/file/581df4e723df1d3097c7bbfad22f26cf5e2ee90b6ab66930e86083f9e6bd69b0/detection" TargetMode="External"/><Relationship Id="rId195" Type="http://schemas.openxmlformats.org/officeDocument/2006/relationships/hyperlink" Target="https://www.virustotal.com/gui/file/8797355f5a05d78509f3d3eed7d6616281f5a4beb4fcf4b057f23d3d0ff199e5/detection" TargetMode="External"/><Relationship Id="rId209" Type="http://schemas.openxmlformats.org/officeDocument/2006/relationships/hyperlink" Target="https://www.virustotal.com/gui/file/c32932c7d7f18719a762cca23ba3ab6747c1953256084b24084a683382adac4a/detection" TargetMode="External"/><Relationship Id="rId360" Type="http://schemas.openxmlformats.org/officeDocument/2006/relationships/hyperlink" Target="https://x.com/suyog41/status/2049382164463268033" TargetMode="External"/><Relationship Id="rId416" Type="http://schemas.openxmlformats.org/officeDocument/2006/relationships/hyperlink" Target="https://x.com/pcrisk/status/2067140395671101629" TargetMode="External"/><Relationship Id="rId220" Type="http://schemas.openxmlformats.org/officeDocument/2006/relationships/hyperlink" Target="https://x.com/suyog41/status/2031232015652237815" TargetMode="External"/><Relationship Id="rId458" Type="http://schemas.openxmlformats.org/officeDocument/2006/relationships/hyperlink" Target="https://www.cisa.gov/news-events/cybersecurity-advisories/aa23-335a" TargetMode="External"/><Relationship Id="rId15" Type="http://schemas.openxmlformats.org/officeDocument/2006/relationships/hyperlink" Target="https://cloud.google.com/blog/topics/threat-intelligence/apt24-pivot-to-multi-vector-attacks?hl=en" TargetMode="External"/><Relationship Id="rId57" Type="http://schemas.openxmlformats.org/officeDocument/2006/relationships/hyperlink" Target="https://www.virustotal.com/gui/file/d0dc0546a731ebf4eb2ebc268e7db22800974dfd3efb4dd47060b84501cf97b4/detection" TargetMode="External"/><Relationship Id="rId262" Type="http://schemas.openxmlformats.org/officeDocument/2006/relationships/hyperlink" Target="https://x.com/rifteyy/status/2038191929045737622" TargetMode="External"/><Relationship Id="rId318" Type="http://schemas.openxmlformats.org/officeDocument/2006/relationships/hyperlink" Target="https://tria.ge/260416-tpx5fahx2w" TargetMode="External"/><Relationship Id="rId99" Type="http://schemas.openxmlformats.org/officeDocument/2006/relationships/hyperlink" Target="https://www.virustotal.com/gui/file/28149b1e55551948a629dcd2dacad32f6a197ed9324dc08b27ff00fa0bf0d909/detection" TargetMode="External"/><Relationship Id="rId122" Type="http://schemas.openxmlformats.org/officeDocument/2006/relationships/hyperlink" Target="https://x.com/pcrisk/status/2020764393399554496" TargetMode="External"/><Relationship Id="rId164" Type="http://schemas.openxmlformats.org/officeDocument/2006/relationships/hyperlink" Target="https://www.virustotal.com/gui/file/c7fd265b23b2255729eed688a211f8c3bd2192834c00e4959d1f17a0b697cd5e/detection" TargetMode="External"/><Relationship Id="rId371" Type="http://schemas.openxmlformats.org/officeDocument/2006/relationships/hyperlink" Target="https://www.virustotal.com/gui/file/3212ea730397c6f5b11faffc1d05c243cb962ca487de17179ad4aedc4a10ae92/detection" TargetMode="External"/><Relationship Id="rId427" Type="http://schemas.openxmlformats.org/officeDocument/2006/relationships/hyperlink" Target="https://www.virustotal.com/gui/file/095085231f992f0a7ed95d39a3470f4b4846298083f59396767c5d938d6652f1/detection" TargetMode="External"/><Relationship Id="rId469" Type="http://schemas.openxmlformats.org/officeDocument/2006/relationships/hyperlink" Target="https://www.virustotal.com/gui/file/443d99e9d9f544da068c264ed18e808dea4538d68b9d23c4d8eb047b1c1bb75e/detection" TargetMode="External"/><Relationship Id="rId26" Type="http://schemas.openxmlformats.org/officeDocument/2006/relationships/hyperlink" Target="https://www.virustotal.com/gui/file/07c4d08a9208b2457eafc13dc950eb10f6246a35ac4769b59bc78c1cf3b1b5d7/detection" TargetMode="External"/><Relationship Id="rId231" Type="http://schemas.openxmlformats.org/officeDocument/2006/relationships/hyperlink" Target="https://www.virustotal.com/gui/file/e7e9910acd542552232ce44049f87125d847f944b6626c229d25a6d770a05411/detection" TargetMode="External"/><Relationship Id="rId273" Type="http://schemas.openxmlformats.org/officeDocument/2006/relationships/hyperlink" Target="https://www.virustotal.com/gui/file/73e7290e2ff078283df8604817101904d1526895410314a505e2eeea43d215ce/detection" TargetMode="External"/><Relationship Id="rId329" Type="http://schemas.openxmlformats.org/officeDocument/2006/relationships/hyperlink" Target="https://www.virustotal.com/gui/file/0c69637c2f54822a2f6c796a7800192474742d6f309b3d6aa82ecb10690a7097/detection" TargetMode="External"/><Relationship Id="rId480" Type="http://schemas.openxmlformats.org/officeDocument/2006/relationships/hyperlink" Target="https://www.catonetworks.com/blog/cato-ctrl-silverfox-evolves/" TargetMode="External"/><Relationship Id="rId68" Type="http://schemas.openxmlformats.org/officeDocument/2006/relationships/hyperlink" Target="https://x.com/malwrhunterteam/status/2015773113967927390" TargetMode="External"/><Relationship Id="rId133" Type="http://schemas.openxmlformats.org/officeDocument/2006/relationships/hyperlink" Target="https://www.virustotal.com/gui/file/8e7ede4cb2f4f64eaaec90addb65b5ac5dd58af2b324ba921a72f65790198cb2/detection" TargetMode="External"/><Relationship Id="rId175" Type="http://schemas.openxmlformats.org/officeDocument/2006/relationships/hyperlink" Target="https://www.virustotal.com/gui/file/9f431d5549a03aee92cfd2bdbbe90f1c91e965c99e90a0c9ad5a001f4e80c350/detection" TargetMode="External"/><Relationship Id="rId340" Type="http://schemas.openxmlformats.org/officeDocument/2006/relationships/hyperlink" Target="https://x.com/suyog41/status/2046903934313468382" TargetMode="External"/><Relationship Id="rId200" Type="http://schemas.openxmlformats.org/officeDocument/2006/relationships/hyperlink" Target="https://www.virustotal.com/gui/file/48a52c03a9635c842c5244a2960261bf2b22e93b18bfd7ea5e27d8d77b21cba9/detection" TargetMode="External"/><Relationship Id="rId382" Type="http://schemas.openxmlformats.org/officeDocument/2006/relationships/hyperlink" Target="https://x.com/suyog41/status/2054492929163657234" TargetMode="External"/><Relationship Id="rId438" Type="http://schemas.openxmlformats.org/officeDocument/2006/relationships/hyperlink" Target="https://x.com/pcrisk/status/2074406081527181812" TargetMode="External"/><Relationship Id="rId242" Type="http://schemas.openxmlformats.org/officeDocument/2006/relationships/hyperlink" Target="https://securelist.ru/unicorn-data-stealing-scripts/110606/" TargetMode="External"/><Relationship Id="rId284" Type="http://schemas.openxmlformats.org/officeDocument/2006/relationships/hyperlink" Target="https://www.virustotal.com/gui/file/244aa0b040da62acec167007f35658c069df96117bd875005e674e0690e386c6/detection" TargetMode="External"/><Relationship Id="rId491" Type="http://schemas.openxmlformats.org/officeDocument/2006/relationships/hyperlink" Target="https://www.virustotal.com/gui/file/8bcfd7bb607be3cfb0bfc63aaa1d43f35a9b03e05351c948c81ba62ba808e9c8/detection" TargetMode="External"/><Relationship Id="rId505" Type="http://schemas.openxmlformats.org/officeDocument/2006/relationships/hyperlink" Target="https://www.virustotal.com/gui/file/7a3c619827557de9a3687daa137f772f40e1bba1a4ca32bac1b06557f42ce522/detection" TargetMode="External"/><Relationship Id="rId37" Type="http://schemas.openxmlformats.org/officeDocument/2006/relationships/hyperlink" Target="https://www.virustotal.com/gui/file/7116b9e0dd107e20cf0169bdd5580a7d5ff0cae1bbdda77d1be92c66c4367901/detection" TargetMode="External"/><Relationship Id="rId79" Type="http://schemas.openxmlformats.org/officeDocument/2006/relationships/hyperlink" Target="https://www.virustotal.com/gui/file/3b009071ac13a030a99a89cd3057224bbc649e62ce5fcf8a53fda910c6e7dc19/detection" TargetMode="External"/><Relationship Id="rId102" Type="http://schemas.openxmlformats.org/officeDocument/2006/relationships/hyperlink" Target="https://x.com/pcrisk/status/2018239962693476548" TargetMode="External"/><Relationship Id="rId144" Type="http://schemas.openxmlformats.org/officeDocument/2006/relationships/hyperlink" Target="https://x.com/pcrisk/status/2021845185835987211" TargetMode="External"/><Relationship Id="rId90" Type="http://schemas.openxmlformats.org/officeDocument/2006/relationships/hyperlink" Target="https://x.com/suyog41/status/2017151848130761156" TargetMode="External"/><Relationship Id="rId186" Type="http://schemas.openxmlformats.org/officeDocument/2006/relationships/hyperlink" Target="https://x.com/suyog41/status/2026560503431180721" TargetMode="External"/><Relationship Id="rId351" Type="http://schemas.openxmlformats.org/officeDocument/2006/relationships/hyperlink" Target="https://www.virustotal.com/gui/file/2c7e04480b60656e7e18f49749771030d733116fb69433246e61bfcd8d977649/detection" TargetMode="External"/><Relationship Id="rId393" Type="http://schemas.openxmlformats.org/officeDocument/2006/relationships/hyperlink" Target="https://www.virustotal.com/gui/file/4f6ae0110cf652264293df571d66955f7109e3424a070423b5e50edc3eb43874/detection" TargetMode="External"/><Relationship Id="rId407" Type="http://schemas.openxmlformats.org/officeDocument/2006/relationships/hyperlink" Target="https://www.virustotal.com/gui/file/87552f2d63dde723eca5e1fbc045e9fc491bb9821d373b79a130d41f56be7461/detection" TargetMode="External"/><Relationship Id="rId449" Type="http://schemas.openxmlformats.org/officeDocument/2006/relationships/hyperlink" Target="https://www.virustotal.com/gui/file/ac28c8d0031fe7d40532ca0d456990bb1e92dd0d6705a3e9d16b7d6ad25ed94c/detection" TargetMode="External"/><Relationship Id="rId211" Type="http://schemas.openxmlformats.org/officeDocument/2006/relationships/hyperlink" Target="https://x.com/rifteyy/status/2028787075722416453" TargetMode="External"/><Relationship Id="rId253" Type="http://schemas.openxmlformats.org/officeDocument/2006/relationships/hyperlink" Target="https://www.virustotal.com/gui/file/18c5b7a39be2f4a4b2fd45f0f273874f5efcc8751d4e592e5f2bcf6dbf781277/detection" TargetMode="External"/><Relationship Id="rId295" Type="http://schemas.openxmlformats.org/officeDocument/2006/relationships/hyperlink" Target="https://www.virustotal.com/gui/file/dab06e47581b87c21699bb1126b7cb2370cf86d069ad25b9b86cff8e450d7e29/detection" TargetMode="External"/><Relationship Id="rId309" Type="http://schemas.openxmlformats.org/officeDocument/2006/relationships/hyperlink" Target="https://www.virustotal.com/gui/file/66e6fbff588ac79f90a91a8e4cbf5d1ee81de541194c27888a66315884fdb69d/detection" TargetMode="External"/><Relationship Id="rId460" Type="http://schemas.openxmlformats.org/officeDocument/2006/relationships/hyperlink" Target="https://www.security.com/threat-intelligence/dragonforce-msteams-backdoor" TargetMode="External"/><Relationship Id="rId516" Type="http://schemas.openxmlformats.org/officeDocument/2006/relationships/printerSettings" Target="../printerSettings/printerSettings2.bin"/><Relationship Id="rId48" Type="http://schemas.openxmlformats.org/officeDocument/2006/relationships/hyperlink" Target="https://x.com/suyog41/status/2013472257033531547" TargetMode="External"/><Relationship Id="rId113" Type="http://schemas.openxmlformats.org/officeDocument/2006/relationships/hyperlink" Target="https://www.virustotal.com/gui/file/48ebc6b856740cd58bcc7ef0f6215a1def18ed37230af28711e080ef24e77404/detection" TargetMode="External"/><Relationship Id="rId320" Type="http://schemas.openxmlformats.org/officeDocument/2006/relationships/hyperlink" Target="https://www.elastic.co/security-labs/phantom-in-the-vault" TargetMode="External"/><Relationship Id="rId155" Type="http://schemas.openxmlformats.org/officeDocument/2006/relationships/hyperlink" Target="https://www.virustotal.com/gui/file/6ffae128e0dbf14c00e35d9ca17c9d6c81743d1fc5f8dd4272a03c66ecc1ad1f/detection" TargetMode="External"/><Relationship Id="rId197" Type="http://schemas.openxmlformats.org/officeDocument/2006/relationships/hyperlink" Target="https://www.virustotal.com/gui/file/e9d2354002610f3646404ef00f340f596242aa90e9ae7c8bcc8af92e22145082/detection" TargetMode="External"/><Relationship Id="rId362" Type="http://schemas.openxmlformats.org/officeDocument/2006/relationships/hyperlink" Target="https://x.com/Now_on_VT/status/2049406167114199465" TargetMode="External"/><Relationship Id="rId418" Type="http://schemas.openxmlformats.org/officeDocument/2006/relationships/hyperlink" Target="https://x.com/SquiblydooBlog/status/2069022871641325600" TargetMode="External"/><Relationship Id="rId222" Type="http://schemas.openxmlformats.org/officeDocument/2006/relationships/hyperlink" Target="https://www.virustotal.com/gui/file/9c8ad045bf1e84d93f9e50f130cda6c46c4cb83214f1aa6e4b75f2cac6917db0/detection" TargetMode="External"/><Relationship Id="rId264" Type="http://schemas.openxmlformats.org/officeDocument/2006/relationships/hyperlink" Target="https://www.malwarebytes.com/ja/blog/threat-intel/2026/03/bogus-avast-website-fakes-virus-scan-installs-venom-stealer-instead?utm_campaign=brandsocial&amp;utm_medium=social&amp;utm_source=twitter" TargetMode="External"/><Relationship Id="rId471" Type="http://schemas.openxmlformats.org/officeDocument/2006/relationships/hyperlink" Target="https://www.virustotal.com/gui/file/7d9188f6b628b1e5a3dff798364c6380db410fd1f5e299baf8bd2e3b50dc0da5/detection" TargetMode="External"/><Relationship Id="rId17" Type="http://schemas.openxmlformats.org/officeDocument/2006/relationships/hyperlink" Target="https://www.enki.co.kr/en/media-center/blog/kimsuky-s-ongoing-evolution-of-kimjongrat-and-expanding-threats" TargetMode="External"/><Relationship Id="rId59" Type="http://schemas.openxmlformats.org/officeDocument/2006/relationships/hyperlink" Target="https://www.virustotal.com/gui/file/419cb30c7f4e5b145830066558fe196c5d95a25a5965e73952842948af7fdbb5/detection" TargetMode="External"/><Relationship Id="rId124" Type="http://schemas.openxmlformats.org/officeDocument/2006/relationships/hyperlink" Target="https://app.any.run/tasks/127ce0f2-1765-4038-b93e-55ec50f03725/" TargetMode="External"/><Relationship Id="rId70" Type="http://schemas.openxmlformats.org/officeDocument/2006/relationships/hyperlink" Target="https://x.com/RedDrip7/status/2016415763633242298" TargetMode="External"/><Relationship Id="rId166" Type="http://schemas.openxmlformats.org/officeDocument/2006/relationships/hyperlink" Target="https://x.com/MalwareHawk/status/2024017250618143041" TargetMode="External"/><Relationship Id="rId331" Type="http://schemas.openxmlformats.org/officeDocument/2006/relationships/hyperlink" Target="https://www.virustotal.com/gui/file/067d10ed45e4ea30f74f8f5bee4553239d3bb27b2130269616114805ad71642c/detection" TargetMode="External"/><Relationship Id="rId373" Type="http://schemas.openxmlformats.org/officeDocument/2006/relationships/hyperlink" Target="https://www.virustotal.com/gui/file/7b7e7ef365fb79ba95e27d96c4084b93fc84b05b34bf9c42bd46029fa3dc9dd9/detection" TargetMode="External"/><Relationship Id="rId429" Type="http://schemas.openxmlformats.org/officeDocument/2006/relationships/hyperlink" Target="https://x.com/pcrisk/status/2072918867228164582" TargetMode="External"/><Relationship Id="rId1" Type="http://schemas.openxmlformats.org/officeDocument/2006/relationships/hyperlink" Target="https://securelist.com/pipemagic/117270/" TargetMode="External"/><Relationship Id="rId233" Type="http://schemas.openxmlformats.org/officeDocument/2006/relationships/hyperlink" Target="https://www.virustotal.com/gui/file/a04311c5c165f16ee7b746d4253c2c9499ab34fca00e159b598c02ba6170d3a3/detection" TargetMode="External"/><Relationship Id="rId440" Type="http://schemas.openxmlformats.org/officeDocument/2006/relationships/hyperlink" Target="https://x.com/pcrisk/status/2074738470333845549" TargetMode="External"/><Relationship Id="rId28" Type="http://schemas.openxmlformats.org/officeDocument/2006/relationships/hyperlink" Target="https://www.virustotal.com/gui/file/24f75da4124935d8f3b9949dfb59e19558ed8e76628505d4aaa1fce4244ff3e3/detection" TargetMode="External"/><Relationship Id="rId275" Type="http://schemas.openxmlformats.org/officeDocument/2006/relationships/hyperlink" Target="https://www.virustotal.com/gui/file/0e61914162fd1f7ea2bd553c8e6cebc05d6913be1fb81eeb1a8d2b649ab7a5c6/detection" TargetMode="External"/><Relationship Id="rId300" Type="http://schemas.openxmlformats.org/officeDocument/2006/relationships/hyperlink" Target="https://www.reddit.com/r/pcmasterrace/comments/1sh4e5l/warning_hwmonitor_163_download_on_the_official/?rdt=34839" TargetMode="External"/><Relationship Id="rId482" Type="http://schemas.openxmlformats.org/officeDocument/2006/relationships/hyperlink" Target="https://x.com/pcrisk/status/2083072826085457978" TargetMode="External"/><Relationship Id="rId81" Type="http://schemas.openxmlformats.org/officeDocument/2006/relationships/hyperlink" Target="https://www.virustotal.com/gui/file/12bba7161d07efcb1b14d30054901ac9ffe5202972437b0c47c88d71e45c7176/detection" TargetMode="External"/><Relationship Id="rId135" Type="http://schemas.openxmlformats.org/officeDocument/2006/relationships/hyperlink" Target="https://www.virustotal.com/gui/file/6bd8a0291b268d32422139387864f15924e1db05dbef8cc75a6677f8263fa11d/detection" TargetMode="External"/><Relationship Id="rId177" Type="http://schemas.openxmlformats.org/officeDocument/2006/relationships/hyperlink" Target="https://www.virustotal.com/gui/file/7506874f79a445a57796da478f24a22d0efc4376b09526d34343aacd32196456/detection" TargetMode="External"/><Relationship Id="rId342" Type="http://schemas.openxmlformats.org/officeDocument/2006/relationships/hyperlink" Target="https://x.com/suyog41/status/2046908608945000918" TargetMode="External"/><Relationship Id="rId384" Type="http://schemas.openxmlformats.org/officeDocument/2006/relationships/hyperlink" Target="https://x.com/Now_on_VT/status/2054872420566155546" TargetMode="External"/><Relationship Id="rId202" Type="http://schemas.openxmlformats.org/officeDocument/2006/relationships/hyperlink" Target="https://www.virustotal.com/gui/file/0dd37f9ceb8a3dc45dec16c416d03ea4305bd9dd99b71a89cbe589a8bf92e501/detection" TargetMode="External"/><Relationship Id="rId244" Type="http://schemas.openxmlformats.org/officeDocument/2006/relationships/hyperlink" Target="https://www.malwarebytes.com/ja/blog/threat-intel/2026/03/that-job-brief-on-google-forms-could-infect-your-device?utm_campaign=brandsocial&amp;utm_medium=social&amp;utm_source=twitter" TargetMode="External"/><Relationship Id="rId39" Type="http://schemas.openxmlformats.org/officeDocument/2006/relationships/hyperlink" Target="https://www.virustotal.com/gui/file/f68b616300e0ccf475dd8c5df104b81843b89c0eb9a8f1efe2836513690b53b4/detection" TargetMode="External"/><Relationship Id="rId286" Type="http://schemas.openxmlformats.org/officeDocument/2006/relationships/hyperlink" Target="https://www.gendigital.com/blog/insights/research/remus-64bit-variant-of-lumma-stealer" TargetMode="External"/><Relationship Id="rId451" Type="http://schemas.openxmlformats.org/officeDocument/2006/relationships/hyperlink" Target="https://www.virustotal.com/gui/file/54437df5cb2989dbebb820ac8b9048d36dd535cdd10b1bba7da5e0332f95efa1/detection" TargetMode="External"/><Relationship Id="rId493" Type="http://schemas.openxmlformats.org/officeDocument/2006/relationships/hyperlink" Target="https://www.virustotal.com/gui/file/5fa1a4816bfd0e729f20aac7e279044a7193a79381927acb67219d362e6e2e9f/detection" TargetMode="External"/><Relationship Id="rId507" Type="http://schemas.openxmlformats.org/officeDocument/2006/relationships/hyperlink" Target="https://www.virustotal.com/gui/file/761b17f1ecee803aa4db37f72376dae1606c7e455cf832f6f838d24df027b7c4/detection" TargetMode="External"/><Relationship Id="rId50" Type="http://schemas.openxmlformats.org/officeDocument/2006/relationships/hyperlink" Target="https://x.com/malwrhunterteam/status/2013595183523234248" TargetMode="External"/><Relationship Id="rId104" Type="http://schemas.openxmlformats.org/officeDocument/2006/relationships/hyperlink" Target="https://www.virustotal.com/gui/file/835b0d87ed2d49899ab6f9479cddb8b4e03f5aeb2365c50a51f9088dcede68d5/detection" TargetMode="External"/><Relationship Id="rId146" Type="http://schemas.openxmlformats.org/officeDocument/2006/relationships/hyperlink" Target="https://www.virustotal.com/gui/file/3e7979bbe9c62f2c36fc544444e0ff4dfe003fc316a1f341f4c03946344e95e9/detection" TargetMode="External"/><Relationship Id="rId188" Type="http://schemas.openxmlformats.org/officeDocument/2006/relationships/hyperlink" Target="https://x.com/JangPr0/status/2026548468240757188" TargetMode="External"/><Relationship Id="rId311" Type="http://schemas.openxmlformats.org/officeDocument/2006/relationships/hyperlink" Target="https://www.virustotal.com/gui/file/2441431ca3b608885080069a22ae9d5cc5e3d982190b29c3cc8cf8450195a213/detection" TargetMode="External"/><Relationship Id="rId353" Type="http://schemas.openxmlformats.org/officeDocument/2006/relationships/hyperlink" Target="https://www.virustotal.com/gui/file/4deae569bac1406d28d252ba9b34ad339a2d0858ef8da26effb1cadf7494f07e/detection" TargetMode="External"/><Relationship Id="rId395" Type="http://schemas.openxmlformats.org/officeDocument/2006/relationships/hyperlink" Target="https://www.virustotal.com/gui/file/2c253d8131cf8a948115884467aeeba28f43a85a289b730b5e490fb59ad4c921/detection" TargetMode="External"/><Relationship Id="rId409" Type="http://schemas.openxmlformats.org/officeDocument/2006/relationships/hyperlink" Target="https://www.virustotal.com/gui/file/037f70712bf4e4e26ecd1ef0160ead6aadb8868613abb107f11ae2df14cc25ed/detection" TargetMode="External"/><Relationship Id="rId92" Type="http://schemas.openxmlformats.org/officeDocument/2006/relationships/hyperlink" Target="https://x.com/abuse_ch/status/2017214108144169002" TargetMode="External"/><Relationship Id="rId213" Type="http://schemas.openxmlformats.org/officeDocument/2006/relationships/hyperlink" Target="https://www.virustotal.com/gui/file/98cd9e5c0b8e8692e7070e8b572fca87b694f5a13ac642c601ccb98ff72d3b85/detection" TargetMode="External"/><Relationship Id="rId420" Type="http://schemas.openxmlformats.org/officeDocument/2006/relationships/hyperlink" Target="https://x.com/suyog41/status/2069339491094126652" TargetMode="External"/><Relationship Id="rId255" Type="http://schemas.openxmlformats.org/officeDocument/2006/relationships/hyperlink" Target="https://www.virustotal.com/gui/file/c369df262b5c786b950a0e412cd93a9da9a22e0048dcc8ff88197a3f3d2266e5/detection" TargetMode="External"/><Relationship Id="rId297" Type="http://schemas.openxmlformats.org/officeDocument/2006/relationships/hyperlink" Target="https://www.virustotal.com/gui/file/c87dcb5474f9d8ad685ec3fcafd7be9ddc6d82286b8a76b09a89eadb321b4ad4/detection" TargetMode="External"/><Relationship Id="rId462" Type="http://schemas.openxmlformats.org/officeDocument/2006/relationships/hyperlink" Target="https://x.com/pcrisk/status/2079813192889364872" TargetMode="External"/><Relationship Id="rId115" Type="http://schemas.openxmlformats.org/officeDocument/2006/relationships/hyperlink" Target="https://www.virustotal.com/gui/file/4685469fbdd69993b5499a04d22a4cc194405d1e13e5c265ba091418fd720908/detection" TargetMode="External"/><Relationship Id="rId157" Type="http://schemas.openxmlformats.org/officeDocument/2006/relationships/hyperlink" Target="https://www.virustotal.com/gui/file/06429c36b1e38a39228a5f26b9d9069115914629ca9f4d0d923673654a19e3c5/detection" TargetMode="External"/><Relationship Id="rId322" Type="http://schemas.openxmlformats.org/officeDocument/2006/relationships/hyperlink" Target="https://x.com/suyog41/status/2046121143292293330" TargetMode="External"/><Relationship Id="rId364" Type="http://schemas.openxmlformats.org/officeDocument/2006/relationships/hyperlink" Target="https://mp.weixin.qq.com/s?__biz=MzUyMjk4NzExMA==&amp;mid=2247508516&amp;idx=1&amp;sn=a869f67294b5777615ad597c3730105e&amp;chksm=f9c1912dceb6183b4f7f359de87814c613d58b671245307a99857eb03847a0860743516e7fae&amp;scene=178&amp;cur_album_id=1955835290309230595&amp;search_click_id" TargetMode="External"/><Relationship Id="rId61" Type="http://schemas.openxmlformats.org/officeDocument/2006/relationships/hyperlink" Target="https://www.virustotal.com/gui/file/76172e368def55cfa8be830b8ed587cd59779f899ccc577c24f953b13cf6d591/detection" TargetMode="External"/><Relationship Id="rId199" Type="http://schemas.openxmlformats.org/officeDocument/2006/relationships/hyperlink" Target="https://www.virustotal.com/gui/file/04efa6087b545c79fd75437108140ef21bdee4ffc2edda9afc1b0d0bdc590745/detection" TargetMode="External"/><Relationship Id="rId19" Type="http://schemas.openxmlformats.org/officeDocument/2006/relationships/hyperlink" Target="https://www.virustotal.com/gui/file/3ce5ab897b7f33bc1b9036abc8e7d2812b385fbab404dad686afaf9fb83fe07a/detection" TargetMode="External"/><Relationship Id="rId224" Type="http://schemas.openxmlformats.org/officeDocument/2006/relationships/hyperlink" Target="https://x.com/pcrisk/status/2031369406354178402" TargetMode="External"/><Relationship Id="rId266" Type="http://schemas.openxmlformats.org/officeDocument/2006/relationships/hyperlink" Target="https://x.com/cyb3rjerry/status/2038835112071278608" TargetMode="External"/><Relationship Id="rId431" Type="http://schemas.openxmlformats.org/officeDocument/2006/relationships/hyperlink" Target="https://www.virustotal.com/gui/file/7f86077e1a8620705e7971c551d67970c67879dcd15ae691fef5641b7d7f0c8c/detection" TargetMode="External"/><Relationship Id="rId473" Type="http://schemas.openxmlformats.org/officeDocument/2006/relationships/hyperlink" Target="https://www.virustotal.com/gui/file/84b249710edff3a77fe4a6df510414836ba55f6c250c3f461adfa032df6fd7e9/detection" TargetMode="External"/><Relationship Id="rId30" Type="http://schemas.openxmlformats.org/officeDocument/2006/relationships/hyperlink" Target="https://www.virustotal.com/gui/file/cdce6e85e888f8b5096e91dba82975a9d1a4ecf67523563a784a1d150ceca670/detection" TargetMode="External"/><Relationship Id="rId126" Type="http://schemas.openxmlformats.org/officeDocument/2006/relationships/hyperlink" Target="https://app.any.run/tasks/20eff06c-983d-4838-bc81-bc438a26b4c0/" TargetMode="External"/><Relationship Id="rId168" Type="http://schemas.openxmlformats.org/officeDocument/2006/relationships/hyperlink" Target="https://x.com/pcrisk/status/2024384288674783724" TargetMode="External"/><Relationship Id="rId333" Type="http://schemas.openxmlformats.org/officeDocument/2006/relationships/hyperlink" Target="https://www.trellix.com/blogs/research/purerat-fileless-utilizing-steganography-process-hollowing/" TargetMode="External"/><Relationship Id="rId72" Type="http://schemas.openxmlformats.org/officeDocument/2006/relationships/hyperlink" Target="https://x.com/suyog41/status/2016430389691306473" TargetMode="External"/><Relationship Id="rId375" Type="http://schemas.openxmlformats.org/officeDocument/2006/relationships/hyperlink" Target="https://www.virustotal.com/gui/file/9fd3f21bebcb0d86473d85f352a6b3b069741806b331431ef1d6a796274d3865/detection" TargetMode="External"/><Relationship Id="rId3" Type="http://schemas.openxmlformats.org/officeDocument/2006/relationships/hyperlink" Target="https://x.com/ESETresearch/status/1960365364300087724" TargetMode="External"/><Relationship Id="rId235" Type="http://schemas.openxmlformats.org/officeDocument/2006/relationships/hyperlink" Target="https://www.virustotal.com/gui/file/2a04efd3a6cbde754b47a02d49602e6b2c1061d008fb48c46ac47ee33169cf43/detection" TargetMode="External"/><Relationship Id="rId277" Type="http://schemas.openxmlformats.org/officeDocument/2006/relationships/hyperlink" Target="https://www.virustotal.com/gui/file/617b67a8e1210e4fc87c92d1d1da45a2f311c08d26e89b12307cf583c900d101/detection" TargetMode="External"/><Relationship Id="rId400" Type="http://schemas.openxmlformats.org/officeDocument/2006/relationships/hyperlink" Target="https://x.com/pcrisk/status/2061321218758692871" TargetMode="External"/><Relationship Id="rId442" Type="http://schemas.openxmlformats.org/officeDocument/2006/relationships/hyperlink" Target="https://www.elastic.co/security-labs/mexican-banking-fraud-scmbanker-ref6045" TargetMode="External"/><Relationship Id="rId484" Type="http://schemas.openxmlformats.org/officeDocument/2006/relationships/hyperlink" Target="https://www.proofpoint.com/us/blog/threat-insight/ta4922-suspected-chinese-crime-group-going-global" TargetMode="External"/><Relationship Id="rId137" Type="http://schemas.openxmlformats.org/officeDocument/2006/relationships/hyperlink" Target="https://www.virustotal.com/gui/file/5d92c93bc762d370f23e3dc21a452fc434eb08373b25d79a478623af1c342bf5/detection" TargetMode="External"/><Relationship Id="rId302" Type="http://schemas.openxmlformats.org/officeDocument/2006/relationships/hyperlink" Target="https://www.elastic.co/security-labs/phantom-in-the-vault" TargetMode="External"/><Relationship Id="rId344" Type="http://schemas.openxmlformats.org/officeDocument/2006/relationships/hyperlink" Target="https://x.com/suyog41/status/2046919291107459496" TargetMode="External"/><Relationship Id="rId41" Type="http://schemas.openxmlformats.org/officeDocument/2006/relationships/hyperlink" Target="https://www.virustotal.com/gui/file/206522c8a5692a56db870d140b9dfe5a58b809dc888d9d2c9ad8c665792e2df8/detection" TargetMode="External"/><Relationship Id="rId83" Type="http://schemas.openxmlformats.org/officeDocument/2006/relationships/hyperlink" Target="https://www.virustotal.com/gui/file/356527c22117facbe136ab2e285d5020334cbe1e89fddafd9236dcc169234749/detection" TargetMode="External"/><Relationship Id="rId179" Type="http://schemas.openxmlformats.org/officeDocument/2006/relationships/hyperlink" Target="https://www.virustotal.com/gui/file/1ca67af90400ee6cbbd42175293274a0f5dc05315096cb2e214e4bfe12ffb71f/detection" TargetMode="External"/><Relationship Id="rId386" Type="http://schemas.openxmlformats.org/officeDocument/2006/relationships/hyperlink" Target="https://www.virustotal.com/gui/file/2a5cbb510f83d562c3fc5bae7762ad75bf7f943e14689721b570c8aa50fd7aa6/detection" TargetMode="External"/><Relationship Id="rId190" Type="http://schemas.openxmlformats.org/officeDocument/2006/relationships/hyperlink" Target="https://x.com/suyog41/status/2026931179614842895" TargetMode="External"/><Relationship Id="rId204" Type="http://schemas.openxmlformats.org/officeDocument/2006/relationships/hyperlink" Target="https://x.com/pcrisk/status/2028375205102449106" TargetMode="External"/><Relationship Id="rId246" Type="http://schemas.openxmlformats.org/officeDocument/2006/relationships/hyperlink" Target="https://www.gendigital.com/blog/insights/research/voidstealer-abe-bypass" TargetMode="External"/><Relationship Id="rId288" Type="http://schemas.openxmlformats.org/officeDocument/2006/relationships/hyperlink" Target="https://x.com/suyog41/status/2041475268716773782" TargetMode="External"/><Relationship Id="rId411" Type="http://schemas.openxmlformats.org/officeDocument/2006/relationships/hyperlink" Target="https://www.virustotal.com/gui/file/01528a1e73cfb646548a88ea4e9f8910169196d348496cd792e211972bfc381a/detection" TargetMode="External"/><Relationship Id="rId453" Type="http://schemas.openxmlformats.org/officeDocument/2006/relationships/hyperlink" Target="https://www.virustotal.com/gui/file/dd835b1f15e75a1362ce1ce07cef7a7439e136c207a7377d3987eff211801ebb/detection" TargetMode="External"/><Relationship Id="rId509" Type="http://schemas.openxmlformats.org/officeDocument/2006/relationships/hyperlink" Target="https://x.com/pcrisk/status/2087429022175097341" TargetMode="External"/><Relationship Id="rId106" Type="http://schemas.openxmlformats.org/officeDocument/2006/relationships/hyperlink" Target="https://x.com/abuse_ch/status/2018333680263946727" TargetMode="External"/><Relationship Id="rId313" Type="http://schemas.openxmlformats.org/officeDocument/2006/relationships/hyperlink" Target="https://www.virustotal.com/gui/file/c87dcb5474f9d8ad685ec3fcafd7be9ddc6d82286b8a76b09a89eadb321b4ad4/detection" TargetMode="External"/><Relationship Id="rId495" Type="http://schemas.openxmlformats.org/officeDocument/2006/relationships/hyperlink" Target="https://www.virustotal.com/gui/file/cb065e8ece7482cc625561c92c4e31ae3ec61a8259b0725a4f59b291154e6f0e/detection" TargetMode="External"/><Relationship Id="rId10" Type="http://schemas.openxmlformats.org/officeDocument/2006/relationships/hyperlink" Target="https://www.virustotal.com/gui/file/879523c832128a94b15d703d6a1611d3c6a7d0b61b9be9dcbcb1ea80c00309bf/detection" TargetMode="External"/><Relationship Id="rId52" Type="http://schemas.openxmlformats.org/officeDocument/2006/relationships/hyperlink" Target="https://x.com/malwrhunterteam/status/2013586801680683110" TargetMode="External"/><Relationship Id="rId94" Type="http://schemas.openxmlformats.org/officeDocument/2006/relationships/hyperlink" Target="https://x.com/anyrun_app/status/2017206441430438248" TargetMode="External"/><Relationship Id="rId148" Type="http://schemas.openxmlformats.org/officeDocument/2006/relationships/hyperlink" Target="https://x.com/suyog41/status/2022193981627731983" TargetMode="External"/><Relationship Id="rId355" Type="http://schemas.openxmlformats.org/officeDocument/2006/relationships/hyperlink" Target="https://www.virustotal.com/gui/file/0fc76758d9ad6d65f75244599c61ebbcad08046e6895b8df0c45ee17691f2834/detection" TargetMode="External"/><Relationship Id="rId397" Type="http://schemas.openxmlformats.org/officeDocument/2006/relationships/hyperlink" Target="https://www.virustotal.com/gui/file/562d132bd1bab2b1e23867862f64dc42a8a70a0207f4b016df8d94a70571a404/detection" TargetMode="External"/><Relationship Id="rId215" Type="http://schemas.openxmlformats.org/officeDocument/2006/relationships/hyperlink" Target="https://www.virustotal.com/gui/file/ec2e071a6241ac4d12452070c37ffde5bd01650c6d9a5503d768cb583fea6756/detection" TargetMode="External"/><Relationship Id="rId257" Type="http://schemas.openxmlformats.org/officeDocument/2006/relationships/hyperlink" Target="https://x.com/pcrisk/status/2037087017507430724" TargetMode="External"/><Relationship Id="rId422" Type="http://schemas.openxmlformats.org/officeDocument/2006/relationships/hyperlink" Target="https://blog.synapticsystems.de/ghostshell-mb-0009-targeting-ukraines-uav-operations-and-defense-supply-chain/" TargetMode="External"/><Relationship Id="rId464" Type="http://schemas.openxmlformats.org/officeDocument/2006/relationships/hyperlink" Target="https://github.com/kaandemir993/Salat-Stealer-Telegram-Proxy-Decoy-C2-Analysis" TargetMode="External"/><Relationship Id="rId299" Type="http://schemas.openxmlformats.org/officeDocument/2006/relationships/hyperlink" Target="https://www.reddit.com/r/pcmasterrace/comments/1sh4e5l/warning_hwmonitor_163_download_on_the_official/?rdt=3483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244AA-F2F7-46CA-ACD3-D44E45DF05F4}">
  <dimension ref="A1:AF579"/>
  <sheetViews>
    <sheetView tabSelected="1" topLeftCell="A7" zoomScale="126" zoomScaleNormal="126" workbookViewId="0">
      <selection activeCell="J24" sqref="J24"/>
    </sheetView>
  </sheetViews>
  <sheetFormatPr defaultColWidth="9" defaultRowHeight="11.25"/>
  <cols>
    <col min="1" max="1" width="7.75" style="8" customWidth="1"/>
    <col min="2" max="2" width="4.5" style="8" customWidth="1"/>
    <col min="3" max="3" width="20" style="8" customWidth="1"/>
    <col min="4" max="4" width="4.75" style="8" customWidth="1"/>
    <col min="5" max="7" width="4" style="8" customWidth="1"/>
    <col min="8" max="8" width="6.25" style="8" customWidth="1"/>
    <col min="9" max="24" width="4" style="8" customWidth="1"/>
    <col min="25" max="25" width="4.25" style="8" customWidth="1"/>
    <col min="26" max="32" width="4" style="8" customWidth="1"/>
    <col min="33" max="47" width="9" style="8"/>
    <col min="48" max="48" width="16.25" style="8" customWidth="1"/>
    <col min="49" max="16384" width="9" style="8"/>
  </cols>
  <sheetData>
    <row r="1" spans="1:32" ht="409.15" customHeight="1"/>
    <row r="2" spans="1:32" ht="216.4" customHeight="1"/>
    <row r="3" spans="1:32" ht="12.6" customHeight="1"/>
    <row r="4" spans="1:32" ht="13.15" customHeight="1"/>
    <row r="5" spans="1:32" ht="11.25" customHeight="1">
      <c r="C5" s="16" t="s">
        <v>32</v>
      </c>
      <c r="D5" s="15">
        <f>COUNTA(A16:A573)</f>
        <v>557</v>
      </c>
      <c r="E5" s="16" t="s">
        <v>31</v>
      </c>
      <c r="F5" s="15">
        <f>COUNTA('1W'!C4:C263)</f>
        <v>258</v>
      </c>
      <c r="G5" s="95" t="s">
        <v>230</v>
      </c>
      <c r="H5" s="95"/>
      <c r="U5" s="20" t="s">
        <v>10</v>
      </c>
      <c r="V5" s="73" t="s">
        <v>33</v>
      </c>
      <c r="W5" s="73"/>
      <c r="X5" s="73"/>
      <c r="Y5" s="73"/>
      <c r="Z5" s="73"/>
      <c r="AA5" s="73"/>
      <c r="AB5" s="73"/>
      <c r="AC5" s="27" t="s">
        <v>53</v>
      </c>
      <c r="AD5" s="76">
        <f ca="1">TODAY()</f>
        <v>46251</v>
      </c>
      <c r="AE5" s="76"/>
      <c r="AF5" s="76"/>
    </row>
    <row r="6" spans="1:32" ht="24.75">
      <c r="A6" s="80"/>
      <c r="B6" s="21" t="s">
        <v>44</v>
      </c>
      <c r="C6" s="3"/>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row>
    <row r="7" spans="1:32" ht="76.5" customHeight="1">
      <c r="A7" s="81"/>
      <c r="B7" s="77" t="s">
        <v>37</v>
      </c>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9"/>
    </row>
    <row r="8" spans="1:32" ht="6.4" customHeight="1">
      <c r="A8" s="50"/>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row>
    <row r="9" spans="1:32" ht="10.15" customHeight="1">
      <c r="A9" s="50"/>
      <c r="B9" s="51"/>
      <c r="C9" s="51"/>
      <c r="D9" s="51"/>
      <c r="E9" s="51"/>
      <c r="F9" s="51"/>
      <c r="G9" s="51"/>
      <c r="H9" s="51"/>
      <c r="U9" s="52"/>
      <c r="V9" s="53" t="s">
        <v>213</v>
      </c>
      <c r="W9" s="53"/>
      <c r="X9" s="54"/>
      <c r="Y9" s="53" t="s">
        <v>214</v>
      </c>
      <c r="Z9" s="53"/>
      <c r="AA9" s="55"/>
      <c r="AB9" s="53" t="s">
        <v>215</v>
      </c>
      <c r="AC9" s="53"/>
      <c r="AD9" s="56"/>
      <c r="AE9" s="94" t="s">
        <v>216</v>
      </c>
      <c r="AF9" s="94"/>
    </row>
    <row r="10" spans="1:32" ht="6.4" customHeight="1"/>
    <row r="11" spans="1:32" ht="93.4" customHeight="1">
      <c r="A11" s="18"/>
      <c r="B11" s="18"/>
      <c r="C11" s="19"/>
      <c r="D11" s="18"/>
      <c r="E11" s="42" t="s">
        <v>35</v>
      </c>
      <c r="F11" s="42" t="s">
        <v>22</v>
      </c>
      <c r="G11" s="42" t="s">
        <v>55</v>
      </c>
      <c r="H11" s="42" t="s">
        <v>20</v>
      </c>
      <c r="I11" s="42" t="s">
        <v>15</v>
      </c>
      <c r="J11" s="43" t="s">
        <v>40</v>
      </c>
      <c r="K11" s="42" t="s">
        <v>116</v>
      </c>
      <c r="L11" s="44" t="s">
        <v>7</v>
      </c>
      <c r="M11" s="44" t="s">
        <v>28</v>
      </c>
      <c r="N11" s="44" t="s">
        <v>379</v>
      </c>
      <c r="O11" s="42" t="s">
        <v>14</v>
      </c>
      <c r="P11" s="42" t="s">
        <v>21</v>
      </c>
      <c r="Q11" s="43" t="s">
        <v>41</v>
      </c>
      <c r="R11" s="44" t="s">
        <v>0</v>
      </c>
      <c r="S11" s="44" t="s">
        <v>23</v>
      </c>
      <c r="T11" s="44" t="s">
        <v>2</v>
      </c>
      <c r="U11" s="42" t="s">
        <v>42</v>
      </c>
      <c r="V11" s="42" t="s">
        <v>43</v>
      </c>
      <c r="W11" s="42" t="s">
        <v>38</v>
      </c>
      <c r="X11" s="42" t="s">
        <v>18</v>
      </c>
      <c r="Y11" s="42" t="s">
        <v>378</v>
      </c>
      <c r="Z11" s="42" t="s">
        <v>36</v>
      </c>
      <c r="AA11" s="44" t="s">
        <v>1</v>
      </c>
      <c r="AB11" s="42" t="s">
        <v>59</v>
      </c>
      <c r="AC11" s="42" t="s">
        <v>56</v>
      </c>
      <c r="AD11" s="44" t="s">
        <v>3</v>
      </c>
      <c r="AE11" s="44" t="s">
        <v>8</v>
      </c>
      <c r="AF11" s="45" t="s">
        <v>16</v>
      </c>
    </row>
    <row r="12" spans="1:32" ht="6.4" customHeight="1">
      <c r="A12" s="18"/>
      <c r="B12" s="18"/>
      <c r="C12" s="19"/>
      <c r="D12" s="18"/>
      <c r="E12" s="46" t="str">
        <f t="shared" ref="E12:M12" si="0">IF(AND(E14&lt;0.5,E15&lt;0.5),"X",IF(AND(E14&gt;=$V14,E15&gt;=$V15),"G",IF(OR(E14&lt;0.5,E15&lt;0.5),"P")))</f>
        <v>X</v>
      </c>
      <c r="F12" s="46" t="str">
        <f t="shared" si="0"/>
        <v>X</v>
      </c>
      <c r="G12" s="46" t="b">
        <f t="shared" si="0"/>
        <v>0</v>
      </c>
      <c r="H12" s="46" t="b">
        <f t="shared" si="0"/>
        <v>0</v>
      </c>
      <c r="I12" s="46" t="str">
        <f t="shared" si="0"/>
        <v>P</v>
      </c>
      <c r="J12" s="46" t="str">
        <f t="shared" si="0"/>
        <v>P</v>
      </c>
      <c r="K12" s="46" t="str">
        <f t="shared" si="0"/>
        <v>P</v>
      </c>
      <c r="L12" s="46" t="b">
        <f t="shared" si="0"/>
        <v>0</v>
      </c>
      <c r="M12" s="46" t="str">
        <f t="shared" si="0"/>
        <v>G</v>
      </c>
      <c r="N12" s="46" t="b">
        <f>IF(AND(N14&lt;0.5,N15&lt;0.5),"X",IF(AND(N14&gt;=$V14,N15&gt;=$V15),"G",IF(OR(N14&lt;0.5,N15&lt;0.5),"P")))</f>
        <v>0</v>
      </c>
      <c r="O12" s="46" t="str">
        <f t="shared" ref="O12:AF12" si="1">IF(AND(O14&lt;0.5,O15&lt;0.5),"X",IF(AND(O14&gt;=$V14,O15&gt;=$V15),"G",IF(OR(O14&lt;0.5,O15&lt;0.5),"P")))</f>
        <v>P</v>
      </c>
      <c r="P12" s="46" t="b">
        <f t="shared" si="1"/>
        <v>0</v>
      </c>
      <c r="Q12" s="46" t="str">
        <f t="shared" si="1"/>
        <v>X</v>
      </c>
      <c r="R12" s="46" t="str">
        <f t="shared" si="1"/>
        <v>G</v>
      </c>
      <c r="S12" s="46" t="str">
        <f t="shared" si="1"/>
        <v>X</v>
      </c>
      <c r="T12" s="46" t="b">
        <f t="shared" si="1"/>
        <v>0</v>
      </c>
      <c r="U12" s="46" t="b">
        <f t="shared" si="1"/>
        <v>0</v>
      </c>
      <c r="V12" s="58"/>
      <c r="W12" s="46" t="b">
        <f t="shared" si="1"/>
        <v>0</v>
      </c>
      <c r="X12" s="46" t="str">
        <f t="shared" si="1"/>
        <v>X</v>
      </c>
      <c r="Y12" s="46" t="str">
        <f t="shared" si="1"/>
        <v>G</v>
      </c>
      <c r="Z12" s="46" t="b">
        <f t="shared" si="1"/>
        <v>0</v>
      </c>
      <c r="AA12" s="46" t="b">
        <f t="shared" si="1"/>
        <v>0</v>
      </c>
      <c r="AB12" s="46" t="str">
        <f t="shared" si="1"/>
        <v>G</v>
      </c>
      <c r="AC12" s="46" t="b">
        <f t="shared" si="1"/>
        <v>0</v>
      </c>
      <c r="AD12" s="46" t="str">
        <f t="shared" si="1"/>
        <v>X</v>
      </c>
      <c r="AE12" s="46" t="str">
        <f t="shared" si="1"/>
        <v>X</v>
      </c>
      <c r="AF12" s="46" t="str">
        <f t="shared" si="1"/>
        <v>X</v>
      </c>
    </row>
    <row r="13" spans="1:32" ht="18.75" customHeight="1">
      <c r="A13" s="82" t="s">
        <v>45</v>
      </c>
      <c r="B13" s="85" t="s">
        <v>46</v>
      </c>
      <c r="C13" s="88" t="s">
        <v>47</v>
      </c>
      <c r="D13" s="30" t="s">
        <v>26</v>
      </c>
      <c r="E13" s="91" t="s">
        <v>12</v>
      </c>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3"/>
    </row>
    <row r="14" spans="1:32" ht="15" customHeight="1">
      <c r="A14" s="83"/>
      <c r="B14" s="86"/>
      <c r="C14" s="89"/>
      <c r="D14" s="29" t="s">
        <v>25</v>
      </c>
      <c r="E14" s="36">
        <f>'1W'!E3</f>
        <v>3.8910505836575876E-3</v>
      </c>
      <c r="F14" s="37">
        <f>'1W'!F3</f>
        <v>0.30620155038759689</v>
      </c>
      <c r="G14" s="37">
        <f>'1W'!L3</f>
        <v>0.72480620155038755</v>
      </c>
      <c r="H14" s="37">
        <f>'1W'!G3</f>
        <v>0.70434782608695656</v>
      </c>
      <c r="I14" s="37">
        <f>'1W'!H3</f>
        <v>0.69037656903765687</v>
      </c>
      <c r="J14" s="37">
        <f>'1W'!I3</f>
        <v>0.34630350194552528</v>
      </c>
      <c r="K14" s="37">
        <f>'1W'!J3</f>
        <v>0.58498023715415015</v>
      </c>
      <c r="L14" s="37">
        <f>'1W'!L3</f>
        <v>0.72480620155038755</v>
      </c>
      <c r="M14" s="37">
        <f>'1W'!M3</f>
        <v>0.82233502538071068</v>
      </c>
      <c r="N14" s="37">
        <f>'1W'!N3</f>
        <v>0.72440944881889768</v>
      </c>
      <c r="O14" s="37">
        <f>'1W'!O3</f>
        <v>0.4609375</v>
      </c>
      <c r="P14" s="37">
        <f>'1W'!P3</f>
        <v>0.70038910505836571</v>
      </c>
      <c r="Q14" s="37">
        <f>'1W'!Q3</f>
        <v>0.29069767441860467</v>
      </c>
      <c r="R14" s="37">
        <f>'1W'!R3</f>
        <v>0.84959349593495936</v>
      </c>
      <c r="S14" s="37">
        <f>'1W'!S3</f>
        <v>0.38132295719844356</v>
      </c>
      <c r="T14" s="37">
        <f>'1W'!T3</f>
        <v>0.50775193798449614</v>
      </c>
      <c r="U14" s="37">
        <f>'1W'!U3</f>
        <v>0.75193798449612403</v>
      </c>
      <c r="V14" s="37">
        <f>'1W'!V3</f>
        <v>0.78682170542635654</v>
      </c>
      <c r="W14" s="37">
        <f>'1W'!W3</f>
        <v>0.62173913043478257</v>
      </c>
      <c r="X14" s="37">
        <f>'1W'!X3</f>
        <v>0.16078431372549021</v>
      </c>
      <c r="Y14" s="37">
        <f>'1W'!Y3</f>
        <v>1</v>
      </c>
      <c r="Z14" s="37">
        <f>'1W'!Z3</f>
        <v>0.62553191489361704</v>
      </c>
      <c r="AA14" s="37">
        <f>'1W'!AA3</f>
        <v>0.69260700389105057</v>
      </c>
      <c r="AB14" s="37">
        <f>'1W'!AB3</f>
        <v>0.83478260869565213</v>
      </c>
      <c r="AC14" s="37">
        <f>'1W'!AC3</f>
        <v>0.6411290322580645</v>
      </c>
      <c r="AD14" s="37">
        <f>'1W'!AD3</f>
        <v>0.1951219512195122</v>
      </c>
      <c r="AE14" s="37">
        <f>'1W'!AE3</f>
        <v>7.792207792207792E-2</v>
      </c>
      <c r="AF14" s="38">
        <f>'1W'!AF3</f>
        <v>0.32945736434108525</v>
      </c>
    </row>
    <row r="15" spans="1:32">
      <c r="A15" s="84"/>
      <c r="B15" s="87"/>
      <c r="C15" s="90"/>
      <c r="D15" s="22" t="s">
        <v>48</v>
      </c>
      <c r="E15" s="39">
        <f>SUM(E16:E572)/COUNTA(E16:E572)</f>
        <v>7.246376811594203E-3</v>
      </c>
      <c r="F15" s="40">
        <f>SUM(F16:F572)/COUNTA(F16:F572)</f>
        <v>0.43165467625899279</v>
      </c>
      <c r="G15" s="40">
        <f>SUM(G16:G572)/COUNTA(G16:G572)</f>
        <v>0.67154811715481166</v>
      </c>
      <c r="H15" s="40">
        <f>SUM(H16:H572)/COUNTA(H16:H572)</f>
        <v>0.75452716297786715</v>
      </c>
      <c r="I15" s="40">
        <f>SUM(I16:I572)/COUNTA(I16:I572)</f>
        <v>0.43012704174228678</v>
      </c>
      <c r="J15" s="40">
        <f>SUM(J16:J572)/COUNTA(J16:J572)</f>
        <v>0.67597765363128492</v>
      </c>
      <c r="K15" s="40">
        <f>SUM(K16:K572)/COUNTA(K16:K572)</f>
        <v>0.13382899628252787</v>
      </c>
      <c r="L15" s="40">
        <f>SUM(L16:L572)/COUNTA(L16:L572)</f>
        <v>0.65467625899280579</v>
      </c>
      <c r="M15" s="40">
        <f>SUM(M16:M572)/COUNTA(M16:M572)</f>
        <v>0.88290398126463698</v>
      </c>
      <c r="N15" s="40">
        <f>SUM(N16:N572)/COUNTA(N16:N572)</f>
        <v>0.76782449725776969</v>
      </c>
      <c r="O15" s="40">
        <f>SUM(O16:O572)/COUNTA(O16:O572)</f>
        <v>0.57326007326007322</v>
      </c>
      <c r="P15" s="40">
        <f>SUM(P16:P572)/COUNTA(P16:P572)</f>
        <v>0.74047186932849363</v>
      </c>
      <c r="Q15" s="40">
        <f>SUM(Q16:Q572)/COUNTA(Q16:Q572)</f>
        <v>0.44064748201438847</v>
      </c>
      <c r="R15" s="40">
        <f>SUM(R16:R572)/COUNTA(R16:R572)</f>
        <v>0.83206106870229013</v>
      </c>
      <c r="S15" s="40">
        <f>SUM(S16:S572)/COUNTA(S16:S572)</f>
        <v>0.39963833634719709</v>
      </c>
      <c r="T15" s="40">
        <f>SUM(T16:T572)/COUNTA(T16:T572)</f>
        <v>0.51978417266187049</v>
      </c>
      <c r="U15" s="40">
        <f>SUM(U16:U572)/COUNTA(U16:U572)</f>
        <v>0.74820143884892087</v>
      </c>
      <c r="V15" s="40">
        <f>SUM(V16:V572)/COUNTA(V16:V572)</f>
        <v>0.77075812274368227</v>
      </c>
      <c r="W15" s="40">
        <f>SUM(W16:W572)/COUNTA(W16:W572)</f>
        <v>0.72210526315789469</v>
      </c>
      <c r="X15" s="40">
        <f>SUM(X16:X572)/COUNTA(X16:X572)</f>
        <v>0.26296296296296295</v>
      </c>
      <c r="Y15" s="40">
        <f>SUM(Y16:Y572)/COUNTA(Y16:Y572)</f>
        <v>1</v>
      </c>
      <c r="Z15" s="40">
        <f>SUM(Z16:Z572)/COUNTA(Z16:Z572)</f>
        <v>0.51417004048582993</v>
      </c>
      <c r="AA15" s="40">
        <f>SUM(AA16:AA572)/COUNTA(AA16:AA572)</f>
        <v>0.74047186932849363</v>
      </c>
      <c r="AB15" s="40">
        <f>SUM(AB16:AB572)/COUNTA(AB16:AB572)</f>
        <v>0.86519114688128773</v>
      </c>
      <c r="AC15" s="40">
        <f>SUM(AC16:AC572)/COUNTA(AC16:AC572)</f>
        <v>0.71401151631477922</v>
      </c>
      <c r="AD15" s="40">
        <f>SUM(AD16:AD572)/COUNTA(AD16:AD572)</f>
        <v>0.33720930232558138</v>
      </c>
      <c r="AE15" s="40">
        <f>SUM(AE16:AE572)/COUNTA(AE16:AE572)</f>
        <v>0.15062761506276151</v>
      </c>
      <c r="AF15" s="41">
        <f>SUM(AF16:AF572)/COUNTA(AF16:AF572)</f>
        <v>0.41981981981981981</v>
      </c>
    </row>
    <row r="16" spans="1:32">
      <c r="A16" s="28"/>
      <c r="B16" s="7"/>
      <c r="C16" s="11"/>
      <c r="D16" s="67" t="str">
        <f t="shared" ref="D16:D34" si="2">IFERROR(SUM(E16:AF16)/COUNTA(E16:AF16),"")</f>
        <v/>
      </c>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row>
    <row r="17" spans="1:32">
      <c r="A17" s="28">
        <v>46251</v>
      </c>
      <c r="B17" s="6">
        <v>1</v>
      </c>
      <c r="C17" s="75" t="s">
        <v>622</v>
      </c>
      <c r="D17" s="67">
        <f t="shared" si="2"/>
        <v>0.6071428571428571</v>
      </c>
      <c r="E17" s="4">
        <v>0</v>
      </c>
      <c r="F17" s="4">
        <v>1</v>
      </c>
      <c r="G17" s="4">
        <v>0</v>
      </c>
      <c r="H17" s="4">
        <v>1</v>
      </c>
      <c r="I17" s="4">
        <v>1</v>
      </c>
      <c r="J17" s="4">
        <v>1</v>
      </c>
      <c r="K17" s="4">
        <v>0</v>
      </c>
      <c r="L17" s="4">
        <v>1</v>
      </c>
      <c r="M17" s="4">
        <v>0</v>
      </c>
      <c r="N17" s="4">
        <v>1</v>
      </c>
      <c r="O17" s="4">
        <v>0</v>
      </c>
      <c r="P17" s="4">
        <v>1</v>
      </c>
      <c r="Q17" s="4">
        <v>1</v>
      </c>
      <c r="R17" s="4">
        <v>1</v>
      </c>
      <c r="S17" s="4">
        <v>0</v>
      </c>
      <c r="T17" s="4">
        <v>1</v>
      </c>
      <c r="U17" s="4">
        <v>1</v>
      </c>
      <c r="V17" s="4">
        <v>1</v>
      </c>
      <c r="W17" s="4">
        <v>0</v>
      </c>
      <c r="X17" s="4">
        <v>1</v>
      </c>
      <c r="Y17" s="4">
        <v>1</v>
      </c>
      <c r="Z17" s="4">
        <v>0</v>
      </c>
      <c r="AA17" s="4">
        <v>1</v>
      </c>
      <c r="AB17" s="4">
        <v>1</v>
      </c>
      <c r="AC17" s="4">
        <v>0</v>
      </c>
      <c r="AD17" s="4">
        <v>0</v>
      </c>
      <c r="AE17" s="4">
        <v>0</v>
      </c>
      <c r="AF17" s="4">
        <v>1</v>
      </c>
    </row>
    <row r="18" spans="1:32">
      <c r="A18" s="28">
        <v>46249</v>
      </c>
      <c r="B18" s="6">
        <v>53</v>
      </c>
      <c r="C18" s="75" t="s">
        <v>621</v>
      </c>
      <c r="D18" s="67">
        <f t="shared" si="2"/>
        <v>0.76923076923076927</v>
      </c>
      <c r="E18" s="4">
        <v>0</v>
      </c>
      <c r="F18" s="4">
        <v>0</v>
      </c>
      <c r="G18" s="4">
        <v>1</v>
      </c>
      <c r="H18" s="4"/>
      <c r="I18" s="4">
        <v>1</v>
      </c>
      <c r="J18" s="4">
        <v>1</v>
      </c>
      <c r="K18" s="4">
        <v>0</v>
      </c>
      <c r="L18" s="4">
        <v>1</v>
      </c>
      <c r="M18" s="4">
        <v>1</v>
      </c>
      <c r="N18" s="4">
        <v>1</v>
      </c>
      <c r="O18" s="4">
        <v>1</v>
      </c>
      <c r="P18" s="4">
        <v>1</v>
      </c>
      <c r="Q18" s="4">
        <v>1</v>
      </c>
      <c r="R18" s="4"/>
      <c r="S18" s="4">
        <v>1</v>
      </c>
      <c r="T18" s="4">
        <v>1</v>
      </c>
      <c r="U18" s="4">
        <v>1</v>
      </c>
      <c r="V18" s="4">
        <v>0</v>
      </c>
      <c r="W18" s="4">
        <v>1</v>
      </c>
      <c r="X18" s="4">
        <v>0</v>
      </c>
      <c r="Y18" s="4">
        <v>1</v>
      </c>
      <c r="Z18" s="4">
        <v>1</v>
      </c>
      <c r="AA18" s="4">
        <v>1</v>
      </c>
      <c r="AB18" s="4">
        <v>1</v>
      </c>
      <c r="AC18" s="4">
        <v>1</v>
      </c>
      <c r="AD18" s="4">
        <v>1</v>
      </c>
      <c r="AE18" s="4">
        <v>0</v>
      </c>
      <c r="AF18" s="4">
        <v>1</v>
      </c>
    </row>
    <row r="19" spans="1:32">
      <c r="A19" s="28">
        <v>46249</v>
      </c>
      <c r="B19" s="6">
        <v>106</v>
      </c>
      <c r="C19" s="75" t="s">
        <v>620</v>
      </c>
      <c r="D19" s="67">
        <f t="shared" si="2"/>
        <v>0.6785714285714286</v>
      </c>
      <c r="E19" s="4">
        <v>0</v>
      </c>
      <c r="F19" s="4">
        <v>1</v>
      </c>
      <c r="G19" s="4">
        <v>1</v>
      </c>
      <c r="H19" s="4">
        <v>1</v>
      </c>
      <c r="I19" s="4">
        <v>1</v>
      </c>
      <c r="J19" s="4">
        <v>1</v>
      </c>
      <c r="K19" s="4">
        <v>0</v>
      </c>
      <c r="L19" s="4">
        <v>0</v>
      </c>
      <c r="M19" s="4">
        <v>1</v>
      </c>
      <c r="N19" s="4">
        <v>1</v>
      </c>
      <c r="O19" s="4">
        <v>0</v>
      </c>
      <c r="P19" s="4">
        <v>1</v>
      </c>
      <c r="Q19" s="4">
        <v>0</v>
      </c>
      <c r="R19" s="4">
        <v>1</v>
      </c>
      <c r="S19" s="4">
        <v>1</v>
      </c>
      <c r="T19" s="4">
        <v>0</v>
      </c>
      <c r="U19" s="4">
        <v>1</v>
      </c>
      <c r="V19" s="4">
        <v>1</v>
      </c>
      <c r="W19" s="4">
        <v>1</v>
      </c>
      <c r="X19" s="4">
        <v>0</v>
      </c>
      <c r="Y19" s="4">
        <v>1</v>
      </c>
      <c r="Z19" s="4">
        <v>0</v>
      </c>
      <c r="AA19" s="4">
        <v>1</v>
      </c>
      <c r="AB19" s="4">
        <v>1</v>
      </c>
      <c r="AC19" s="4">
        <v>1</v>
      </c>
      <c r="AD19" s="4">
        <v>1</v>
      </c>
      <c r="AE19" s="4">
        <v>0</v>
      </c>
      <c r="AF19" s="4">
        <v>1</v>
      </c>
    </row>
    <row r="20" spans="1:32">
      <c r="A20" s="28">
        <v>46248</v>
      </c>
      <c r="B20" s="6">
        <v>1</v>
      </c>
      <c r="C20" s="75" t="s">
        <v>619</v>
      </c>
      <c r="D20" s="67">
        <f t="shared" si="2"/>
        <v>0.24</v>
      </c>
      <c r="E20" s="4">
        <v>0</v>
      </c>
      <c r="F20" s="4">
        <v>0</v>
      </c>
      <c r="G20" s="4">
        <v>1</v>
      </c>
      <c r="H20" s="4"/>
      <c r="I20" s="4">
        <v>0</v>
      </c>
      <c r="J20" s="4">
        <v>0</v>
      </c>
      <c r="K20" s="4">
        <v>0</v>
      </c>
      <c r="L20" s="4">
        <v>1</v>
      </c>
      <c r="M20" s="4">
        <v>0</v>
      </c>
      <c r="N20" s="4">
        <v>0</v>
      </c>
      <c r="O20" s="4">
        <v>0</v>
      </c>
      <c r="P20" s="4">
        <v>0</v>
      </c>
      <c r="Q20" s="4">
        <v>0</v>
      </c>
      <c r="R20" s="4"/>
      <c r="S20" s="4">
        <v>0</v>
      </c>
      <c r="T20" s="4">
        <v>0</v>
      </c>
      <c r="U20" s="4">
        <v>0</v>
      </c>
      <c r="V20" s="4">
        <v>1</v>
      </c>
      <c r="W20" s="4">
        <v>0</v>
      </c>
      <c r="X20" s="4">
        <v>0</v>
      </c>
      <c r="Y20" s="4">
        <v>1</v>
      </c>
      <c r="Z20" s="4">
        <v>0</v>
      </c>
      <c r="AA20" s="4">
        <v>0</v>
      </c>
      <c r="AB20" s="4">
        <v>1</v>
      </c>
      <c r="AC20" s="4">
        <v>1</v>
      </c>
      <c r="AD20" s="4"/>
      <c r="AE20" s="4">
        <v>0</v>
      </c>
      <c r="AF20" s="4">
        <v>0</v>
      </c>
    </row>
    <row r="21" spans="1:32">
      <c r="A21" s="28">
        <v>46248</v>
      </c>
      <c r="B21" s="6">
        <v>1</v>
      </c>
      <c r="C21" s="75" t="s">
        <v>618</v>
      </c>
      <c r="D21" s="67">
        <f t="shared" si="2"/>
        <v>0.5714285714285714</v>
      </c>
      <c r="E21" s="4">
        <v>0</v>
      </c>
      <c r="F21" s="4">
        <v>1</v>
      </c>
      <c r="G21" s="4">
        <v>0</v>
      </c>
      <c r="H21" s="4">
        <v>1</v>
      </c>
      <c r="I21" s="4">
        <v>1</v>
      </c>
      <c r="J21" s="4">
        <v>1</v>
      </c>
      <c r="K21" s="4">
        <v>0</v>
      </c>
      <c r="L21" s="4">
        <v>1</v>
      </c>
      <c r="M21" s="4">
        <v>1</v>
      </c>
      <c r="N21" s="4">
        <v>1</v>
      </c>
      <c r="O21" s="4">
        <v>0</v>
      </c>
      <c r="P21" s="4">
        <v>1</v>
      </c>
      <c r="Q21" s="4">
        <v>1</v>
      </c>
      <c r="R21" s="4">
        <v>1</v>
      </c>
      <c r="S21" s="4">
        <v>0</v>
      </c>
      <c r="T21" s="4">
        <v>1</v>
      </c>
      <c r="U21" s="4">
        <v>0</v>
      </c>
      <c r="V21" s="4">
        <v>1</v>
      </c>
      <c r="W21" s="4">
        <v>0</v>
      </c>
      <c r="X21" s="4">
        <v>0</v>
      </c>
      <c r="Y21" s="4">
        <v>1</v>
      </c>
      <c r="Z21" s="4">
        <v>1</v>
      </c>
      <c r="AA21" s="4">
        <v>0</v>
      </c>
      <c r="AB21" s="4">
        <v>1</v>
      </c>
      <c r="AC21" s="4">
        <v>0</v>
      </c>
      <c r="AD21" s="4">
        <v>0</v>
      </c>
      <c r="AE21" s="4">
        <v>0</v>
      </c>
      <c r="AF21" s="4">
        <v>1</v>
      </c>
    </row>
    <row r="22" spans="1:32">
      <c r="A22" s="28">
        <v>46248</v>
      </c>
      <c r="B22" s="6">
        <v>215</v>
      </c>
      <c r="C22" s="75" t="s">
        <v>617</v>
      </c>
      <c r="D22" s="67">
        <f t="shared" si="2"/>
        <v>0.7142857142857143</v>
      </c>
      <c r="E22" s="4">
        <v>0</v>
      </c>
      <c r="F22" s="4">
        <v>1</v>
      </c>
      <c r="G22" s="4">
        <v>1</v>
      </c>
      <c r="H22" s="4">
        <v>1</v>
      </c>
      <c r="I22" s="4">
        <v>1</v>
      </c>
      <c r="J22" s="4">
        <v>1</v>
      </c>
      <c r="K22" s="4">
        <v>1</v>
      </c>
      <c r="L22" s="4">
        <v>1</v>
      </c>
      <c r="M22" s="4">
        <v>1</v>
      </c>
      <c r="N22" s="4">
        <v>0</v>
      </c>
      <c r="O22" s="4">
        <v>1</v>
      </c>
      <c r="P22" s="4">
        <v>1</v>
      </c>
      <c r="Q22" s="4">
        <v>0</v>
      </c>
      <c r="R22" s="4">
        <v>0</v>
      </c>
      <c r="S22" s="4">
        <v>0</v>
      </c>
      <c r="T22" s="4">
        <v>0</v>
      </c>
      <c r="U22" s="4">
        <v>1</v>
      </c>
      <c r="V22" s="4">
        <v>1</v>
      </c>
      <c r="W22" s="4">
        <v>1</v>
      </c>
      <c r="X22" s="4">
        <v>0</v>
      </c>
      <c r="Y22" s="4">
        <v>1</v>
      </c>
      <c r="Z22" s="4">
        <v>0</v>
      </c>
      <c r="AA22" s="4">
        <v>1</v>
      </c>
      <c r="AB22" s="4">
        <v>1</v>
      </c>
      <c r="AC22" s="4">
        <v>1</v>
      </c>
      <c r="AD22" s="4">
        <v>1</v>
      </c>
      <c r="AE22" s="4">
        <v>1</v>
      </c>
      <c r="AF22" s="4">
        <v>1</v>
      </c>
    </row>
    <row r="23" spans="1:32">
      <c r="A23" s="28">
        <v>46247</v>
      </c>
      <c r="B23" s="6">
        <v>8</v>
      </c>
      <c r="C23" s="75" t="s">
        <v>616</v>
      </c>
      <c r="D23" s="67">
        <f t="shared" si="2"/>
        <v>0.39285714285714285</v>
      </c>
      <c r="E23" s="4">
        <v>0</v>
      </c>
      <c r="F23" s="4">
        <v>0</v>
      </c>
      <c r="G23" s="4">
        <v>0</v>
      </c>
      <c r="H23" s="4">
        <v>0</v>
      </c>
      <c r="I23" s="4">
        <v>0</v>
      </c>
      <c r="J23" s="4">
        <v>0</v>
      </c>
      <c r="K23" s="4">
        <v>0</v>
      </c>
      <c r="L23" s="4">
        <v>1</v>
      </c>
      <c r="M23" s="4">
        <v>1</v>
      </c>
      <c r="N23" s="4">
        <v>0</v>
      </c>
      <c r="O23" s="4">
        <v>0</v>
      </c>
      <c r="P23" s="4">
        <v>0</v>
      </c>
      <c r="Q23" s="4">
        <v>0</v>
      </c>
      <c r="R23" s="4">
        <v>1</v>
      </c>
      <c r="S23" s="4">
        <v>0</v>
      </c>
      <c r="T23" s="4">
        <v>1</v>
      </c>
      <c r="U23" s="4">
        <v>1</v>
      </c>
      <c r="V23" s="4">
        <v>1</v>
      </c>
      <c r="W23" s="4">
        <v>1</v>
      </c>
      <c r="X23" s="4">
        <v>0</v>
      </c>
      <c r="Y23" s="4">
        <v>1</v>
      </c>
      <c r="Z23" s="4">
        <v>1</v>
      </c>
      <c r="AA23" s="4">
        <v>1</v>
      </c>
      <c r="AB23" s="4">
        <v>1</v>
      </c>
      <c r="AC23" s="4">
        <v>0</v>
      </c>
      <c r="AD23" s="4">
        <v>0</v>
      </c>
      <c r="AE23" s="4">
        <v>0</v>
      </c>
      <c r="AF23" s="4">
        <v>0</v>
      </c>
    </row>
    <row r="24" spans="1:32">
      <c r="A24" s="28">
        <v>46246</v>
      </c>
      <c r="B24" s="6">
        <v>1</v>
      </c>
      <c r="C24" s="75" t="s">
        <v>615</v>
      </c>
      <c r="D24" s="67">
        <f t="shared" si="2"/>
        <v>0.75</v>
      </c>
      <c r="E24" s="4">
        <v>0</v>
      </c>
      <c r="F24" s="4">
        <v>1</v>
      </c>
      <c r="G24" s="4">
        <v>1</v>
      </c>
      <c r="H24" s="4">
        <v>1</v>
      </c>
      <c r="I24" s="4">
        <v>1</v>
      </c>
      <c r="J24" s="4">
        <v>1</v>
      </c>
      <c r="K24" s="4">
        <v>1</v>
      </c>
      <c r="L24" s="4">
        <v>1</v>
      </c>
      <c r="M24" s="4">
        <v>1</v>
      </c>
      <c r="N24" s="4">
        <v>1</v>
      </c>
      <c r="O24" s="4">
        <v>1</v>
      </c>
      <c r="P24" s="4">
        <v>1</v>
      </c>
      <c r="Q24" s="4">
        <v>1</v>
      </c>
      <c r="R24" s="4">
        <v>1</v>
      </c>
      <c r="S24" s="4">
        <v>0</v>
      </c>
      <c r="T24" s="4">
        <v>0</v>
      </c>
      <c r="U24" s="4">
        <v>1</v>
      </c>
      <c r="V24" s="4">
        <v>1</v>
      </c>
      <c r="W24" s="4">
        <v>1</v>
      </c>
      <c r="X24" s="4">
        <v>0</v>
      </c>
      <c r="Y24" s="4">
        <v>1</v>
      </c>
      <c r="Z24" s="4">
        <v>0</v>
      </c>
      <c r="AA24" s="4">
        <v>1</v>
      </c>
      <c r="AB24" s="4">
        <v>1</v>
      </c>
      <c r="AC24" s="4">
        <v>1</v>
      </c>
      <c r="AD24" s="4">
        <v>0</v>
      </c>
      <c r="AE24" s="4">
        <v>0</v>
      </c>
      <c r="AF24" s="4">
        <v>1</v>
      </c>
    </row>
    <row r="25" spans="1:32">
      <c r="A25" s="28">
        <v>46246</v>
      </c>
      <c r="B25" s="6">
        <v>1</v>
      </c>
      <c r="C25" s="75" t="s">
        <v>614</v>
      </c>
      <c r="D25" s="67">
        <f t="shared" si="2"/>
        <v>0.6071428571428571</v>
      </c>
      <c r="E25" s="4">
        <v>0</v>
      </c>
      <c r="F25" s="4">
        <v>1</v>
      </c>
      <c r="G25" s="4">
        <v>0</v>
      </c>
      <c r="H25" s="4">
        <v>1</v>
      </c>
      <c r="I25" s="4">
        <v>1</v>
      </c>
      <c r="J25" s="4">
        <v>1</v>
      </c>
      <c r="K25" s="4">
        <v>0</v>
      </c>
      <c r="L25" s="4">
        <v>1</v>
      </c>
      <c r="M25" s="4">
        <v>0</v>
      </c>
      <c r="N25" s="4">
        <v>1</v>
      </c>
      <c r="O25" s="4">
        <v>0</v>
      </c>
      <c r="P25" s="4">
        <v>1</v>
      </c>
      <c r="Q25" s="4">
        <v>1</v>
      </c>
      <c r="R25" s="4">
        <v>1</v>
      </c>
      <c r="S25" s="4">
        <v>0</v>
      </c>
      <c r="T25" s="4">
        <v>1</v>
      </c>
      <c r="U25" s="4">
        <v>1</v>
      </c>
      <c r="V25" s="4">
        <v>1</v>
      </c>
      <c r="W25" s="4">
        <v>0</v>
      </c>
      <c r="X25" s="4">
        <v>1</v>
      </c>
      <c r="Y25" s="4">
        <v>1</v>
      </c>
      <c r="Z25" s="4">
        <v>0</v>
      </c>
      <c r="AA25" s="4">
        <v>1</v>
      </c>
      <c r="AB25" s="4">
        <v>1</v>
      </c>
      <c r="AC25" s="4">
        <v>0</v>
      </c>
      <c r="AD25" s="4">
        <v>0</v>
      </c>
      <c r="AE25" s="4">
        <v>0</v>
      </c>
      <c r="AF25" s="4">
        <v>1</v>
      </c>
    </row>
    <row r="26" spans="1:32">
      <c r="A26" s="28">
        <v>46246</v>
      </c>
      <c r="B26" s="6">
        <v>54</v>
      </c>
      <c r="C26" s="75" t="s">
        <v>613</v>
      </c>
      <c r="D26" s="67">
        <f t="shared" si="2"/>
        <v>0.75</v>
      </c>
      <c r="E26" s="4">
        <v>0</v>
      </c>
      <c r="F26" s="4">
        <v>0</v>
      </c>
      <c r="G26" s="4">
        <v>1</v>
      </c>
      <c r="H26" s="4">
        <v>1</v>
      </c>
      <c r="I26" s="4">
        <v>1</v>
      </c>
      <c r="J26" s="4">
        <v>1</v>
      </c>
      <c r="K26" s="4">
        <v>0</v>
      </c>
      <c r="L26" s="4">
        <v>1</v>
      </c>
      <c r="M26" s="4">
        <v>1</v>
      </c>
      <c r="N26" s="4">
        <v>1</v>
      </c>
      <c r="O26" s="4">
        <v>1</v>
      </c>
      <c r="P26" s="4">
        <v>1</v>
      </c>
      <c r="Q26" s="4">
        <v>1</v>
      </c>
      <c r="R26" s="4">
        <v>1</v>
      </c>
      <c r="S26" s="4">
        <v>0</v>
      </c>
      <c r="T26" s="4">
        <v>1</v>
      </c>
      <c r="U26" s="4">
        <v>1</v>
      </c>
      <c r="V26" s="4">
        <v>1</v>
      </c>
      <c r="W26" s="4">
        <v>1</v>
      </c>
      <c r="X26" s="4">
        <v>0</v>
      </c>
      <c r="Y26" s="4">
        <v>1</v>
      </c>
      <c r="Z26" s="4">
        <v>0</v>
      </c>
      <c r="AA26" s="4">
        <v>1</v>
      </c>
      <c r="AB26" s="4">
        <v>1</v>
      </c>
      <c r="AC26" s="4">
        <v>1</v>
      </c>
      <c r="AD26" s="4">
        <v>1</v>
      </c>
      <c r="AE26" s="4">
        <v>0</v>
      </c>
      <c r="AF26" s="4">
        <v>1</v>
      </c>
    </row>
    <row r="27" spans="1:32">
      <c r="A27" s="28">
        <v>46246</v>
      </c>
      <c r="B27" s="6">
        <v>40</v>
      </c>
      <c r="C27" s="75" t="s">
        <v>612</v>
      </c>
      <c r="D27" s="67">
        <f t="shared" si="2"/>
        <v>0.16</v>
      </c>
      <c r="E27" s="4">
        <v>0</v>
      </c>
      <c r="F27" s="4">
        <v>0</v>
      </c>
      <c r="G27" s="4">
        <v>0</v>
      </c>
      <c r="H27" s="4"/>
      <c r="I27" s="4">
        <v>0</v>
      </c>
      <c r="J27" s="4">
        <v>0</v>
      </c>
      <c r="K27" s="4">
        <v>0</v>
      </c>
      <c r="L27" s="4">
        <v>0</v>
      </c>
      <c r="M27" s="4">
        <v>0</v>
      </c>
      <c r="N27" s="4">
        <v>1</v>
      </c>
      <c r="O27" s="4">
        <v>0</v>
      </c>
      <c r="P27" s="4">
        <v>0</v>
      </c>
      <c r="Q27" s="4">
        <v>0</v>
      </c>
      <c r="R27" s="4">
        <v>0</v>
      </c>
      <c r="S27" s="4">
        <v>0</v>
      </c>
      <c r="T27" s="4">
        <v>0</v>
      </c>
      <c r="U27" s="4">
        <v>0</v>
      </c>
      <c r="V27" s="4">
        <v>1</v>
      </c>
      <c r="W27" s="4">
        <v>0</v>
      </c>
      <c r="X27" s="4">
        <v>0</v>
      </c>
      <c r="Y27" s="4">
        <v>1</v>
      </c>
      <c r="Z27" s="4">
        <v>0</v>
      </c>
      <c r="AA27" s="4">
        <v>1</v>
      </c>
      <c r="AB27" s="4">
        <v>0</v>
      </c>
      <c r="AC27" s="4"/>
      <c r="AD27" s="4"/>
      <c r="AE27" s="4">
        <v>0</v>
      </c>
      <c r="AF27" s="4">
        <v>0</v>
      </c>
    </row>
    <row r="28" spans="1:32">
      <c r="A28" s="28">
        <v>46245</v>
      </c>
      <c r="B28" s="6">
        <v>1</v>
      </c>
      <c r="C28" s="75" t="s">
        <v>611</v>
      </c>
      <c r="D28" s="67">
        <f t="shared" si="2"/>
        <v>0.7142857142857143</v>
      </c>
      <c r="E28" s="4">
        <v>0</v>
      </c>
      <c r="F28" s="4">
        <v>1</v>
      </c>
      <c r="G28" s="4">
        <v>1</v>
      </c>
      <c r="H28" s="4">
        <v>1</v>
      </c>
      <c r="I28" s="4">
        <v>0</v>
      </c>
      <c r="J28" s="4">
        <v>1</v>
      </c>
      <c r="K28" s="4">
        <v>0</v>
      </c>
      <c r="L28" s="4">
        <v>1</v>
      </c>
      <c r="M28" s="4">
        <v>1</v>
      </c>
      <c r="N28" s="4">
        <v>1</v>
      </c>
      <c r="O28" s="4">
        <v>0</v>
      </c>
      <c r="P28" s="4">
        <v>1</v>
      </c>
      <c r="Q28" s="4">
        <v>1</v>
      </c>
      <c r="R28" s="4">
        <v>1</v>
      </c>
      <c r="S28" s="4">
        <v>1</v>
      </c>
      <c r="T28" s="4">
        <v>1</v>
      </c>
      <c r="U28" s="4">
        <v>1</v>
      </c>
      <c r="V28" s="4">
        <v>1</v>
      </c>
      <c r="W28" s="4">
        <v>1</v>
      </c>
      <c r="X28" s="4">
        <v>0</v>
      </c>
      <c r="Y28" s="4">
        <v>1</v>
      </c>
      <c r="Z28" s="4">
        <v>1</v>
      </c>
      <c r="AA28" s="4">
        <v>1</v>
      </c>
      <c r="AB28" s="4">
        <v>1</v>
      </c>
      <c r="AC28" s="4">
        <v>1</v>
      </c>
      <c r="AD28" s="4">
        <v>0</v>
      </c>
      <c r="AE28" s="4">
        <v>0</v>
      </c>
      <c r="AF28" s="4">
        <v>0</v>
      </c>
    </row>
    <row r="29" spans="1:32">
      <c r="A29" s="28">
        <v>46244</v>
      </c>
      <c r="B29" s="6">
        <v>60</v>
      </c>
      <c r="C29" s="75" t="s">
        <v>610</v>
      </c>
      <c r="D29" s="67">
        <f t="shared" si="2"/>
        <v>0.4642857142857143</v>
      </c>
      <c r="E29" s="4">
        <v>0</v>
      </c>
      <c r="F29" s="4">
        <v>0</v>
      </c>
      <c r="G29" s="4">
        <v>0</v>
      </c>
      <c r="H29" s="4">
        <v>1</v>
      </c>
      <c r="I29" s="4">
        <v>1</v>
      </c>
      <c r="J29" s="4">
        <v>0</v>
      </c>
      <c r="K29" s="4">
        <v>0</v>
      </c>
      <c r="L29" s="4">
        <v>1</v>
      </c>
      <c r="M29" s="4">
        <v>1</v>
      </c>
      <c r="N29" s="4">
        <v>1</v>
      </c>
      <c r="O29" s="4">
        <v>1</v>
      </c>
      <c r="P29" s="4">
        <v>0</v>
      </c>
      <c r="Q29" s="4">
        <v>0</v>
      </c>
      <c r="R29" s="4">
        <v>1</v>
      </c>
      <c r="S29" s="4">
        <v>0</v>
      </c>
      <c r="T29" s="4">
        <v>0</v>
      </c>
      <c r="U29" s="4">
        <v>0</v>
      </c>
      <c r="V29" s="4">
        <v>0</v>
      </c>
      <c r="W29" s="4">
        <v>0</v>
      </c>
      <c r="X29" s="4">
        <v>0</v>
      </c>
      <c r="Y29" s="4">
        <v>1</v>
      </c>
      <c r="Z29" s="4">
        <v>0</v>
      </c>
      <c r="AA29" s="4">
        <v>1</v>
      </c>
      <c r="AB29" s="4">
        <v>1</v>
      </c>
      <c r="AC29" s="4">
        <v>1</v>
      </c>
      <c r="AD29" s="4">
        <v>1</v>
      </c>
      <c r="AE29" s="4">
        <v>0</v>
      </c>
      <c r="AF29" s="4">
        <v>1</v>
      </c>
    </row>
    <row r="30" spans="1:32">
      <c r="A30" s="28">
        <v>46244</v>
      </c>
      <c r="B30" s="6">
        <v>19</v>
      </c>
      <c r="C30" s="75" t="s">
        <v>609</v>
      </c>
      <c r="D30" s="67">
        <f t="shared" si="2"/>
        <v>0.39285714285714285</v>
      </c>
      <c r="E30" s="4">
        <v>0</v>
      </c>
      <c r="F30" s="4">
        <v>0</v>
      </c>
      <c r="G30" s="4">
        <v>1</v>
      </c>
      <c r="H30" s="4">
        <v>1</v>
      </c>
      <c r="I30" s="4">
        <v>1</v>
      </c>
      <c r="J30" s="4">
        <v>0</v>
      </c>
      <c r="K30" s="4">
        <v>0</v>
      </c>
      <c r="L30" s="4">
        <v>0</v>
      </c>
      <c r="M30" s="4">
        <v>1</v>
      </c>
      <c r="N30" s="4">
        <v>1</v>
      </c>
      <c r="O30" s="4">
        <v>0</v>
      </c>
      <c r="P30" s="4">
        <v>0</v>
      </c>
      <c r="Q30" s="4">
        <v>0</v>
      </c>
      <c r="R30" s="4">
        <v>1</v>
      </c>
      <c r="S30" s="4">
        <v>0</v>
      </c>
      <c r="T30" s="4">
        <v>0</v>
      </c>
      <c r="U30" s="4">
        <v>0</v>
      </c>
      <c r="V30" s="4">
        <v>1</v>
      </c>
      <c r="W30" s="4">
        <v>0</v>
      </c>
      <c r="X30" s="4">
        <v>0</v>
      </c>
      <c r="Y30" s="4">
        <v>1</v>
      </c>
      <c r="Z30" s="4">
        <v>0</v>
      </c>
      <c r="AA30" s="4">
        <v>1</v>
      </c>
      <c r="AB30" s="4">
        <v>1</v>
      </c>
      <c r="AC30" s="4">
        <v>0</v>
      </c>
      <c r="AD30" s="4">
        <v>0</v>
      </c>
      <c r="AE30" s="4">
        <v>0</v>
      </c>
      <c r="AF30" s="4">
        <v>1</v>
      </c>
    </row>
    <row r="31" spans="1:32">
      <c r="A31" s="28">
        <v>46242</v>
      </c>
      <c r="B31" s="6">
        <v>1</v>
      </c>
      <c r="C31" s="75" t="s">
        <v>608</v>
      </c>
      <c r="D31" s="67">
        <f t="shared" si="2"/>
        <v>0.5714285714285714</v>
      </c>
      <c r="E31" s="4">
        <v>0</v>
      </c>
      <c r="F31" s="4">
        <v>0</v>
      </c>
      <c r="G31" s="4">
        <v>0</v>
      </c>
      <c r="H31" s="4">
        <v>1</v>
      </c>
      <c r="I31" s="4">
        <v>1</v>
      </c>
      <c r="J31" s="4">
        <v>0</v>
      </c>
      <c r="K31" s="4">
        <v>0</v>
      </c>
      <c r="L31" s="4">
        <v>1</v>
      </c>
      <c r="M31" s="4">
        <v>1</v>
      </c>
      <c r="N31" s="4">
        <v>1</v>
      </c>
      <c r="O31" s="4">
        <v>1</v>
      </c>
      <c r="P31" s="4">
        <v>1</v>
      </c>
      <c r="Q31" s="4">
        <v>0</v>
      </c>
      <c r="R31" s="4">
        <v>1</v>
      </c>
      <c r="S31" s="4">
        <v>0</v>
      </c>
      <c r="T31" s="4">
        <v>1</v>
      </c>
      <c r="U31" s="4">
        <v>1</v>
      </c>
      <c r="V31" s="4">
        <v>1</v>
      </c>
      <c r="W31" s="4">
        <v>1</v>
      </c>
      <c r="X31" s="4">
        <v>0</v>
      </c>
      <c r="Y31" s="4">
        <v>1</v>
      </c>
      <c r="Z31" s="4">
        <v>1</v>
      </c>
      <c r="AA31" s="4">
        <v>0</v>
      </c>
      <c r="AB31" s="4">
        <v>1</v>
      </c>
      <c r="AC31" s="4">
        <v>0</v>
      </c>
      <c r="AD31" s="4">
        <v>0</v>
      </c>
      <c r="AE31" s="4">
        <v>0</v>
      </c>
      <c r="AF31" s="4">
        <v>1</v>
      </c>
    </row>
    <row r="32" spans="1:32">
      <c r="A32" s="28">
        <v>46241</v>
      </c>
      <c r="B32" s="6">
        <v>1</v>
      </c>
      <c r="C32" s="75" t="s">
        <v>607</v>
      </c>
      <c r="D32" s="67">
        <f t="shared" si="2"/>
        <v>0.5</v>
      </c>
      <c r="E32" s="4">
        <v>0</v>
      </c>
      <c r="F32" s="4">
        <v>1</v>
      </c>
      <c r="G32" s="4">
        <v>0</v>
      </c>
      <c r="H32" s="4">
        <v>1</v>
      </c>
      <c r="I32" s="4">
        <v>1</v>
      </c>
      <c r="J32" s="4">
        <v>1</v>
      </c>
      <c r="K32" s="4">
        <v>1</v>
      </c>
      <c r="L32" s="4">
        <v>0</v>
      </c>
      <c r="M32" s="4">
        <v>0</v>
      </c>
      <c r="N32" s="4">
        <v>0</v>
      </c>
      <c r="O32" s="4">
        <v>0</v>
      </c>
      <c r="P32" s="4">
        <v>1</v>
      </c>
      <c r="Q32" s="4">
        <v>0</v>
      </c>
      <c r="R32" s="4">
        <v>1</v>
      </c>
      <c r="S32" s="4">
        <v>0</v>
      </c>
      <c r="T32" s="4">
        <v>0</v>
      </c>
      <c r="U32" s="4">
        <v>1</v>
      </c>
      <c r="V32" s="4">
        <v>1</v>
      </c>
      <c r="W32" s="4">
        <v>0</v>
      </c>
      <c r="X32" s="4">
        <v>1</v>
      </c>
      <c r="Y32" s="4">
        <v>1</v>
      </c>
      <c r="Z32" s="4">
        <v>0</v>
      </c>
      <c r="AA32" s="4">
        <v>1</v>
      </c>
      <c r="AB32" s="4">
        <v>1</v>
      </c>
      <c r="AC32" s="4">
        <v>0</v>
      </c>
      <c r="AD32" s="4">
        <v>0</v>
      </c>
      <c r="AE32" s="4">
        <v>0</v>
      </c>
      <c r="AF32" s="4">
        <v>1</v>
      </c>
    </row>
    <row r="33" spans="1:32">
      <c r="A33" s="28">
        <v>46241</v>
      </c>
      <c r="B33" s="6">
        <v>1</v>
      </c>
      <c r="C33" s="75" t="s">
        <v>606</v>
      </c>
      <c r="D33" s="67">
        <f t="shared" si="2"/>
        <v>0.5357142857142857</v>
      </c>
      <c r="E33" s="4">
        <v>0</v>
      </c>
      <c r="F33" s="4">
        <v>0</v>
      </c>
      <c r="G33" s="4">
        <v>1</v>
      </c>
      <c r="H33" s="4">
        <v>0</v>
      </c>
      <c r="I33" s="4">
        <v>0</v>
      </c>
      <c r="J33" s="4">
        <v>1</v>
      </c>
      <c r="K33" s="4">
        <v>0</v>
      </c>
      <c r="L33" s="4">
        <v>1</v>
      </c>
      <c r="M33" s="4">
        <v>1</v>
      </c>
      <c r="N33" s="4">
        <v>0</v>
      </c>
      <c r="O33" s="4">
        <v>0</v>
      </c>
      <c r="P33" s="4">
        <v>1</v>
      </c>
      <c r="Q33" s="4">
        <v>0</v>
      </c>
      <c r="R33" s="4">
        <v>1</v>
      </c>
      <c r="S33" s="4">
        <v>0</v>
      </c>
      <c r="T33" s="4">
        <v>1</v>
      </c>
      <c r="U33" s="4">
        <v>1</v>
      </c>
      <c r="V33" s="4">
        <v>1</v>
      </c>
      <c r="W33" s="4">
        <v>1</v>
      </c>
      <c r="X33" s="4">
        <v>0</v>
      </c>
      <c r="Y33" s="4">
        <v>1</v>
      </c>
      <c r="Z33" s="4">
        <v>1</v>
      </c>
      <c r="AA33" s="4">
        <v>1</v>
      </c>
      <c r="AB33" s="4">
        <v>1</v>
      </c>
      <c r="AC33" s="4">
        <v>1</v>
      </c>
      <c r="AD33" s="4">
        <v>0</v>
      </c>
      <c r="AE33" s="4">
        <v>0</v>
      </c>
      <c r="AF33" s="4">
        <v>0</v>
      </c>
    </row>
    <row r="34" spans="1:32">
      <c r="A34" s="28">
        <v>46240</v>
      </c>
      <c r="B34" s="6">
        <v>1</v>
      </c>
      <c r="C34" s="75" t="s">
        <v>605</v>
      </c>
      <c r="D34" s="67">
        <f t="shared" si="2"/>
        <v>0.5</v>
      </c>
      <c r="E34" s="4">
        <v>0</v>
      </c>
      <c r="F34" s="4">
        <v>0</v>
      </c>
      <c r="G34" s="4">
        <v>0</v>
      </c>
      <c r="H34" s="4">
        <v>1</v>
      </c>
      <c r="I34" s="4">
        <v>0</v>
      </c>
      <c r="J34" s="4">
        <v>0</v>
      </c>
      <c r="K34" s="4">
        <v>0</v>
      </c>
      <c r="L34" s="4">
        <v>1</v>
      </c>
      <c r="M34" s="4">
        <v>1</v>
      </c>
      <c r="N34" s="4">
        <v>1</v>
      </c>
      <c r="O34" s="4">
        <v>0</v>
      </c>
      <c r="P34" s="4">
        <v>0</v>
      </c>
      <c r="Q34" s="4">
        <v>0</v>
      </c>
      <c r="R34" s="4">
        <v>1</v>
      </c>
      <c r="S34" s="4">
        <v>0</v>
      </c>
      <c r="T34" s="4">
        <v>1</v>
      </c>
      <c r="U34" s="4">
        <v>1</v>
      </c>
      <c r="V34" s="4">
        <v>1</v>
      </c>
      <c r="W34" s="4">
        <v>1</v>
      </c>
      <c r="X34" s="4">
        <v>0</v>
      </c>
      <c r="Y34" s="4">
        <v>1</v>
      </c>
      <c r="Z34" s="4">
        <v>1</v>
      </c>
      <c r="AA34" s="4">
        <v>1</v>
      </c>
      <c r="AB34" s="4">
        <v>1</v>
      </c>
      <c r="AC34" s="4">
        <v>1</v>
      </c>
      <c r="AD34" s="4">
        <v>0</v>
      </c>
      <c r="AE34" s="4">
        <v>0</v>
      </c>
      <c r="AF34" s="4">
        <v>0</v>
      </c>
    </row>
    <row r="35" spans="1:32">
      <c r="A35" s="28">
        <v>46239</v>
      </c>
      <c r="B35" s="6">
        <v>2</v>
      </c>
      <c r="C35" s="75" t="s">
        <v>604</v>
      </c>
      <c r="D35" s="67">
        <f t="shared" ref="D35:D237" si="3">IFERROR(SUM(E35:AF35)/COUNTA(E35:AF35),"")</f>
        <v>0.4642857142857143</v>
      </c>
      <c r="E35" s="4">
        <v>0</v>
      </c>
      <c r="F35" s="4">
        <v>0</v>
      </c>
      <c r="G35" s="4">
        <v>1</v>
      </c>
      <c r="H35" s="4">
        <v>0</v>
      </c>
      <c r="I35" s="4">
        <v>0</v>
      </c>
      <c r="J35" s="4">
        <v>0</v>
      </c>
      <c r="K35" s="4">
        <v>0</v>
      </c>
      <c r="L35" s="4">
        <v>1</v>
      </c>
      <c r="M35" s="4">
        <v>1</v>
      </c>
      <c r="N35" s="4">
        <v>1</v>
      </c>
      <c r="O35" s="4">
        <v>0</v>
      </c>
      <c r="P35" s="4">
        <v>0</v>
      </c>
      <c r="Q35" s="4">
        <v>0</v>
      </c>
      <c r="R35" s="4">
        <v>0</v>
      </c>
      <c r="S35" s="4">
        <v>1</v>
      </c>
      <c r="T35" s="4">
        <v>1</v>
      </c>
      <c r="U35" s="4">
        <v>1</v>
      </c>
      <c r="V35" s="4">
        <v>1</v>
      </c>
      <c r="W35" s="4">
        <v>1</v>
      </c>
      <c r="X35" s="4">
        <v>0</v>
      </c>
      <c r="Y35" s="4">
        <v>1</v>
      </c>
      <c r="Z35" s="4">
        <v>1</v>
      </c>
      <c r="AA35" s="4">
        <v>1</v>
      </c>
      <c r="AB35" s="4">
        <v>0</v>
      </c>
      <c r="AC35" s="4">
        <v>1</v>
      </c>
      <c r="AD35" s="4">
        <v>0</v>
      </c>
      <c r="AE35" s="4">
        <v>0</v>
      </c>
      <c r="AF35" s="4">
        <v>0</v>
      </c>
    </row>
    <row r="36" spans="1:32">
      <c r="A36" s="28">
        <v>46239</v>
      </c>
      <c r="B36" s="6">
        <v>1</v>
      </c>
      <c r="C36" s="75" t="s">
        <v>603</v>
      </c>
      <c r="D36" s="67">
        <f t="shared" si="3"/>
        <v>0.6428571428571429</v>
      </c>
      <c r="E36" s="4">
        <v>0</v>
      </c>
      <c r="F36" s="4">
        <v>0</v>
      </c>
      <c r="G36" s="4">
        <v>1</v>
      </c>
      <c r="H36" s="4">
        <v>1</v>
      </c>
      <c r="I36" s="4">
        <v>0</v>
      </c>
      <c r="J36" s="4">
        <v>1</v>
      </c>
      <c r="K36" s="4">
        <v>0</v>
      </c>
      <c r="L36" s="4">
        <v>1</v>
      </c>
      <c r="M36" s="4">
        <v>1</v>
      </c>
      <c r="N36" s="4">
        <v>1</v>
      </c>
      <c r="O36" s="4">
        <v>1</v>
      </c>
      <c r="P36" s="4">
        <v>1</v>
      </c>
      <c r="Q36" s="4">
        <v>0</v>
      </c>
      <c r="R36" s="4">
        <v>1</v>
      </c>
      <c r="S36" s="4">
        <v>0</v>
      </c>
      <c r="T36" s="4">
        <v>1</v>
      </c>
      <c r="U36" s="4">
        <v>1</v>
      </c>
      <c r="V36" s="4">
        <v>1</v>
      </c>
      <c r="W36" s="4">
        <v>1</v>
      </c>
      <c r="X36" s="4">
        <v>0</v>
      </c>
      <c r="Y36" s="4">
        <v>1</v>
      </c>
      <c r="Z36" s="4">
        <v>1</v>
      </c>
      <c r="AA36" s="4">
        <v>1</v>
      </c>
      <c r="AB36" s="4">
        <v>1</v>
      </c>
      <c r="AC36" s="4">
        <v>1</v>
      </c>
      <c r="AD36" s="4">
        <v>0</v>
      </c>
      <c r="AE36" s="4">
        <v>0</v>
      </c>
      <c r="AF36" s="4">
        <v>0</v>
      </c>
    </row>
    <row r="37" spans="1:32">
      <c r="A37" s="28">
        <v>46239</v>
      </c>
      <c r="B37" s="6">
        <v>143</v>
      </c>
      <c r="C37" s="75" t="s">
        <v>602</v>
      </c>
      <c r="D37" s="67">
        <f t="shared" si="3"/>
        <v>0.24</v>
      </c>
      <c r="E37" s="4">
        <v>0</v>
      </c>
      <c r="F37" s="4">
        <v>0</v>
      </c>
      <c r="G37" s="4">
        <v>0</v>
      </c>
      <c r="H37" s="4"/>
      <c r="I37" s="4">
        <v>0</v>
      </c>
      <c r="J37" s="4">
        <v>1</v>
      </c>
      <c r="K37" s="4"/>
      <c r="L37" s="4">
        <v>1</v>
      </c>
      <c r="M37" s="4">
        <v>1</v>
      </c>
      <c r="N37" s="4">
        <v>0</v>
      </c>
      <c r="O37" s="4">
        <v>0</v>
      </c>
      <c r="P37" s="4">
        <v>0</v>
      </c>
      <c r="Q37" s="4">
        <v>0</v>
      </c>
      <c r="R37" s="4">
        <v>1</v>
      </c>
      <c r="S37" s="4">
        <v>0</v>
      </c>
      <c r="T37" s="4">
        <v>0</v>
      </c>
      <c r="U37" s="4">
        <v>0</v>
      </c>
      <c r="V37" s="4">
        <v>0</v>
      </c>
      <c r="W37" s="4">
        <v>0</v>
      </c>
      <c r="X37" s="4">
        <v>0</v>
      </c>
      <c r="Y37" s="4">
        <v>1</v>
      </c>
      <c r="Z37" s="4">
        <v>0</v>
      </c>
      <c r="AA37" s="4">
        <v>0</v>
      </c>
      <c r="AB37" s="4">
        <v>1</v>
      </c>
      <c r="AC37" s="4"/>
      <c r="AD37" s="4">
        <v>0</v>
      </c>
      <c r="AE37" s="4">
        <v>0</v>
      </c>
      <c r="AF37" s="4">
        <v>0</v>
      </c>
    </row>
    <row r="38" spans="1:32">
      <c r="A38" s="28">
        <v>46238</v>
      </c>
      <c r="B38" s="6">
        <v>1</v>
      </c>
      <c r="C38" s="75" t="s">
        <v>601</v>
      </c>
      <c r="D38" s="67">
        <f t="shared" si="3"/>
        <v>0.5714285714285714</v>
      </c>
      <c r="E38" s="4">
        <v>0</v>
      </c>
      <c r="F38" s="4">
        <v>0</v>
      </c>
      <c r="G38" s="4">
        <v>1</v>
      </c>
      <c r="H38" s="4">
        <v>1</v>
      </c>
      <c r="I38" s="4">
        <v>1</v>
      </c>
      <c r="J38" s="4">
        <v>0</v>
      </c>
      <c r="K38" s="4">
        <v>0</v>
      </c>
      <c r="L38" s="4">
        <v>1</v>
      </c>
      <c r="M38" s="4">
        <v>1</v>
      </c>
      <c r="N38" s="4">
        <v>1</v>
      </c>
      <c r="O38" s="4">
        <v>0</v>
      </c>
      <c r="P38" s="4">
        <v>0</v>
      </c>
      <c r="Q38" s="4">
        <v>0</v>
      </c>
      <c r="R38" s="4">
        <v>1</v>
      </c>
      <c r="S38" s="4">
        <v>0</v>
      </c>
      <c r="T38" s="4">
        <v>1</v>
      </c>
      <c r="U38" s="4">
        <v>1</v>
      </c>
      <c r="V38" s="4">
        <v>1</v>
      </c>
      <c r="W38" s="4">
        <v>1</v>
      </c>
      <c r="X38" s="4">
        <v>0</v>
      </c>
      <c r="Y38" s="4">
        <v>1</v>
      </c>
      <c r="Z38" s="4">
        <v>0</v>
      </c>
      <c r="AA38" s="4">
        <v>1</v>
      </c>
      <c r="AB38" s="4">
        <v>1</v>
      </c>
      <c r="AC38" s="4">
        <v>1</v>
      </c>
      <c r="AD38" s="4">
        <v>1</v>
      </c>
      <c r="AE38" s="4">
        <v>0</v>
      </c>
      <c r="AF38" s="4">
        <v>0</v>
      </c>
    </row>
    <row r="39" spans="1:32">
      <c r="A39" s="28">
        <v>46237</v>
      </c>
      <c r="B39" s="6">
        <v>1</v>
      </c>
      <c r="C39" s="75" t="s">
        <v>600</v>
      </c>
      <c r="D39" s="67">
        <f t="shared" si="3"/>
        <v>0.21428571428571427</v>
      </c>
      <c r="E39" s="4">
        <v>0</v>
      </c>
      <c r="F39" s="4">
        <v>0</v>
      </c>
      <c r="G39" s="4">
        <v>0</v>
      </c>
      <c r="H39" s="4">
        <v>0</v>
      </c>
      <c r="I39" s="4">
        <v>0</v>
      </c>
      <c r="J39" s="4">
        <v>1</v>
      </c>
      <c r="K39" s="4">
        <v>1</v>
      </c>
      <c r="L39" s="4">
        <v>0</v>
      </c>
      <c r="M39" s="4">
        <v>0</v>
      </c>
      <c r="N39" s="4">
        <v>0</v>
      </c>
      <c r="O39" s="4">
        <v>0</v>
      </c>
      <c r="P39" s="4">
        <v>1</v>
      </c>
      <c r="Q39" s="4">
        <v>0</v>
      </c>
      <c r="R39" s="4">
        <v>1</v>
      </c>
      <c r="S39" s="4">
        <v>0</v>
      </c>
      <c r="T39" s="4">
        <v>0</v>
      </c>
      <c r="U39" s="4">
        <v>0</v>
      </c>
      <c r="V39" s="4">
        <v>1</v>
      </c>
      <c r="W39" s="4">
        <v>0</v>
      </c>
      <c r="X39" s="4">
        <v>0</v>
      </c>
      <c r="Y39" s="4">
        <v>1</v>
      </c>
      <c r="Z39" s="4">
        <v>0</v>
      </c>
      <c r="AA39" s="4">
        <v>0</v>
      </c>
      <c r="AB39" s="4">
        <v>0</v>
      </c>
      <c r="AC39" s="4">
        <v>0</v>
      </c>
      <c r="AD39" s="4">
        <v>0</v>
      </c>
      <c r="AE39" s="4">
        <v>0</v>
      </c>
      <c r="AF39" s="4">
        <v>0</v>
      </c>
    </row>
    <row r="40" spans="1:32">
      <c r="A40" s="28">
        <v>46237</v>
      </c>
      <c r="B40" s="6">
        <v>1</v>
      </c>
      <c r="C40" s="75" t="s">
        <v>599</v>
      </c>
      <c r="D40" s="67">
        <f t="shared" si="3"/>
        <v>0.75</v>
      </c>
      <c r="E40" s="4">
        <v>0</v>
      </c>
      <c r="F40" s="4">
        <v>0</v>
      </c>
      <c r="G40" s="4">
        <v>1</v>
      </c>
      <c r="H40" s="4">
        <v>1</v>
      </c>
      <c r="I40" s="4">
        <v>1</v>
      </c>
      <c r="J40" s="4">
        <v>1</v>
      </c>
      <c r="K40" s="4">
        <v>0</v>
      </c>
      <c r="L40" s="4">
        <v>1</v>
      </c>
      <c r="M40" s="4">
        <v>1</v>
      </c>
      <c r="N40" s="4">
        <v>0</v>
      </c>
      <c r="O40" s="4">
        <v>1</v>
      </c>
      <c r="P40" s="4">
        <v>1</v>
      </c>
      <c r="Q40" s="4">
        <v>0</v>
      </c>
      <c r="R40" s="4">
        <v>1</v>
      </c>
      <c r="S40" s="4">
        <v>1</v>
      </c>
      <c r="T40" s="4">
        <v>1</v>
      </c>
      <c r="U40" s="4">
        <v>1</v>
      </c>
      <c r="V40" s="4">
        <v>1</v>
      </c>
      <c r="W40" s="4">
        <v>1</v>
      </c>
      <c r="X40" s="4">
        <v>0</v>
      </c>
      <c r="Y40" s="4">
        <v>1</v>
      </c>
      <c r="Z40" s="4">
        <v>1</v>
      </c>
      <c r="AA40" s="4">
        <v>1</v>
      </c>
      <c r="AB40" s="4">
        <v>1</v>
      </c>
      <c r="AC40" s="4">
        <v>1</v>
      </c>
      <c r="AD40" s="4">
        <v>1</v>
      </c>
      <c r="AE40" s="4">
        <v>0</v>
      </c>
      <c r="AF40" s="4">
        <v>1</v>
      </c>
    </row>
    <row r="41" spans="1:32">
      <c r="A41" s="28">
        <v>46237</v>
      </c>
      <c r="B41" s="6">
        <v>1</v>
      </c>
      <c r="C41" s="75" t="s">
        <v>598</v>
      </c>
      <c r="D41" s="67">
        <f t="shared" si="3"/>
        <v>0.6785714285714286</v>
      </c>
      <c r="E41" s="4">
        <v>0</v>
      </c>
      <c r="F41" s="4">
        <v>1</v>
      </c>
      <c r="G41" s="4">
        <v>1</v>
      </c>
      <c r="H41" s="4">
        <v>1</v>
      </c>
      <c r="I41" s="4">
        <v>1</v>
      </c>
      <c r="J41" s="4">
        <v>1</v>
      </c>
      <c r="K41" s="4">
        <v>0</v>
      </c>
      <c r="L41" s="4">
        <v>1</v>
      </c>
      <c r="M41" s="4">
        <v>0</v>
      </c>
      <c r="N41" s="4">
        <v>1</v>
      </c>
      <c r="O41" s="4">
        <v>1</v>
      </c>
      <c r="P41" s="4">
        <v>1</v>
      </c>
      <c r="Q41" s="4">
        <v>0</v>
      </c>
      <c r="R41" s="4">
        <v>1</v>
      </c>
      <c r="S41" s="4">
        <v>0</v>
      </c>
      <c r="T41" s="4">
        <v>1</v>
      </c>
      <c r="U41" s="4">
        <v>1</v>
      </c>
      <c r="V41" s="4">
        <v>1</v>
      </c>
      <c r="W41" s="4">
        <v>0</v>
      </c>
      <c r="X41" s="4">
        <v>1</v>
      </c>
      <c r="Y41" s="4">
        <v>1</v>
      </c>
      <c r="Z41" s="4">
        <v>1</v>
      </c>
      <c r="AA41" s="4">
        <v>1</v>
      </c>
      <c r="AB41" s="4">
        <v>1</v>
      </c>
      <c r="AC41" s="4">
        <v>0</v>
      </c>
      <c r="AD41" s="4">
        <v>0</v>
      </c>
      <c r="AE41" s="4">
        <v>0</v>
      </c>
      <c r="AF41" s="4">
        <v>1</v>
      </c>
    </row>
    <row r="42" spans="1:32">
      <c r="A42" s="28">
        <v>46234</v>
      </c>
      <c r="B42" s="6">
        <v>1</v>
      </c>
      <c r="C42" s="75" t="s">
        <v>597</v>
      </c>
      <c r="D42" s="67">
        <f t="shared" si="3"/>
        <v>0.39285714285714285</v>
      </c>
      <c r="E42" s="4">
        <v>0</v>
      </c>
      <c r="F42" s="4">
        <v>0</v>
      </c>
      <c r="G42" s="4">
        <v>0</v>
      </c>
      <c r="H42" s="4">
        <v>0</v>
      </c>
      <c r="I42" s="4">
        <v>0</v>
      </c>
      <c r="J42" s="4">
        <v>0</v>
      </c>
      <c r="K42" s="4">
        <v>0</v>
      </c>
      <c r="L42" s="4">
        <v>0</v>
      </c>
      <c r="M42" s="4">
        <v>1</v>
      </c>
      <c r="N42" s="4">
        <v>0</v>
      </c>
      <c r="O42" s="4">
        <v>1</v>
      </c>
      <c r="P42" s="4">
        <v>0</v>
      </c>
      <c r="Q42" s="4">
        <v>0</v>
      </c>
      <c r="R42" s="4">
        <v>1</v>
      </c>
      <c r="S42" s="4">
        <v>0</v>
      </c>
      <c r="T42" s="4">
        <v>1</v>
      </c>
      <c r="U42" s="4">
        <v>0</v>
      </c>
      <c r="V42" s="4">
        <v>1</v>
      </c>
      <c r="W42" s="4">
        <v>1</v>
      </c>
      <c r="X42" s="4">
        <v>0</v>
      </c>
      <c r="Y42" s="4">
        <v>1</v>
      </c>
      <c r="Z42" s="4">
        <v>1</v>
      </c>
      <c r="AA42" s="4">
        <v>1</v>
      </c>
      <c r="AB42" s="4">
        <v>1</v>
      </c>
      <c r="AC42" s="4">
        <v>1</v>
      </c>
      <c r="AD42" s="4">
        <v>0</v>
      </c>
      <c r="AE42" s="4">
        <v>0</v>
      </c>
      <c r="AF42" s="4">
        <v>0</v>
      </c>
    </row>
    <row r="43" spans="1:32">
      <c r="A43" s="28">
        <v>46232</v>
      </c>
      <c r="B43" s="6">
        <v>1</v>
      </c>
      <c r="C43" s="75" t="s">
        <v>596</v>
      </c>
      <c r="D43" s="67">
        <f t="shared" si="3"/>
        <v>0.65384615384615385</v>
      </c>
      <c r="E43" s="4">
        <v>0</v>
      </c>
      <c r="F43" s="4">
        <v>1</v>
      </c>
      <c r="G43" s="4">
        <v>1</v>
      </c>
      <c r="H43" s="4"/>
      <c r="I43" s="4">
        <v>1</v>
      </c>
      <c r="J43" s="4">
        <v>1</v>
      </c>
      <c r="K43" s="4">
        <v>0</v>
      </c>
      <c r="L43" s="4">
        <v>1</v>
      </c>
      <c r="M43" s="4"/>
      <c r="N43" s="4">
        <v>1</v>
      </c>
      <c r="O43" s="4">
        <v>0</v>
      </c>
      <c r="P43" s="4">
        <v>1</v>
      </c>
      <c r="Q43" s="4">
        <v>0</v>
      </c>
      <c r="R43" s="4">
        <v>1</v>
      </c>
      <c r="S43" s="4">
        <v>0</v>
      </c>
      <c r="T43" s="4">
        <v>1</v>
      </c>
      <c r="U43" s="4">
        <v>1</v>
      </c>
      <c r="V43" s="4">
        <v>1</v>
      </c>
      <c r="W43" s="4">
        <v>1</v>
      </c>
      <c r="X43" s="4">
        <v>0</v>
      </c>
      <c r="Y43" s="4">
        <v>1</v>
      </c>
      <c r="Z43" s="4">
        <v>0</v>
      </c>
      <c r="AA43" s="4">
        <v>1</v>
      </c>
      <c r="AB43" s="4">
        <v>1</v>
      </c>
      <c r="AC43" s="4">
        <v>1</v>
      </c>
      <c r="AD43" s="4">
        <v>0</v>
      </c>
      <c r="AE43" s="4">
        <v>0</v>
      </c>
      <c r="AF43" s="4">
        <v>1</v>
      </c>
    </row>
    <row r="44" spans="1:32">
      <c r="A44" s="28">
        <v>46232</v>
      </c>
      <c r="B44" s="6">
        <v>1</v>
      </c>
      <c r="C44" s="75" t="s">
        <v>595</v>
      </c>
      <c r="D44" s="67">
        <f t="shared" si="3"/>
        <v>0.22222222222222221</v>
      </c>
      <c r="E44" s="4">
        <v>0</v>
      </c>
      <c r="F44" s="4">
        <v>0</v>
      </c>
      <c r="G44" s="4">
        <v>0</v>
      </c>
      <c r="H44" s="4">
        <v>0</v>
      </c>
      <c r="I44" s="4">
        <v>0</v>
      </c>
      <c r="J44" s="4">
        <v>0</v>
      </c>
      <c r="K44" s="4">
        <v>0</v>
      </c>
      <c r="L44" s="4">
        <v>0</v>
      </c>
      <c r="M44" s="4"/>
      <c r="N44" s="4">
        <v>1</v>
      </c>
      <c r="O44" s="4">
        <v>0</v>
      </c>
      <c r="P44" s="4">
        <v>0</v>
      </c>
      <c r="Q44" s="4">
        <v>0</v>
      </c>
      <c r="R44" s="4">
        <v>0</v>
      </c>
      <c r="S44" s="4">
        <v>0</v>
      </c>
      <c r="T44" s="4">
        <v>1</v>
      </c>
      <c r="U44" s="4">
        <v>0</v>
      </c>
      <c r="V44" s="4">
        <v>1</v>
      </c>
      <c r="W44" s="4">
        <v>1</v>
      </c>
      <c r="X44" s="4">
        <v>0</v>
      </c>
      <c r="Y44" s="4">
        <v>1</v>
      </c>
      <c r="Z44" s="4">
        <v>0</v>
      </c>
      <c r="AA44" s="4">
        <v>0</v>
      </c>
      <c r="AB44" s="4">
        <v>1</v>
      </c>
      <c r="AC44" s="4">
        <v>0</v>
      </c>
      <c r="AD44" s="4">
        <v>0</v>
      </c>
      <c r="AE44" s="4">
        <v>0</v>
      </c>
      <c r="AF44" s="4">
        <v>0</v>
      </c>
    </row>
    <row r="45" spans="1:32">
      <c r="A45" s="28">
        <v>46232</v>
      </c>
      <c r="B45" s="6">
        <v>43</v>
      </c>
      <c r="C45" s="75" t="s">
        <v>594</v>
      </c>
      <c r="D45" s="67">
        <f t="shared" si="3"/>
        <v>0.36842105263157893</v>
      </c>
      <c r="E45" s="4">
        <v>0</v>
      </c>
      <c r="F45" s="4">
        <v>0</v>
      </c>
      <c r="G45" s="4">
        <v>0</v>
      </c>
      <c r="H45" s="4"/>
      <c r="I45" s="4">
        <v>1</v>
      </c>
      <c r="J45" s="4">
        <v>1</v>
      </c>
      <c r="K45" s="4">
        <v>0</v>
      </c>
      <c r="L45" s="4">
        <v>0</v>
      </c>
      <c r="M45" s="4"/>
      <c r="N45" s="4">
        <v>0</v>
      </c>
      <c r="O45" s="4"/>
      <c r="P45" s="4"/>
      <c r="Q45" s="4">
        <v>0</v>
      </c>
      <c r="R45" s="4"/>
      <c r="S45" s="4">
        <v>0</v>
      </c>
      <c r="T45" s="4">
        <v>0</v>
      </c>
      <c r="U45" s="4">
        <v>1</v>
      </c>
      <c r="V45" s="4">
        <v>0</v>
      </c>
      <c r="W45" s="4">
        <v>1</v>
      </c>
      <c r="X45" s="4"/>
      <c r="Y45" s="4">
        <v>1</v>
      </c>
      <c r="Z45" s="4">
        <v>0</v>
      </c>
      <c r="AA45" s="4"/>
      <c r="AB45" s="4">
        <v>1</v>
      </c>
      <c r="AC45" s="4"/>
      <c r="AD45" s="4"/>
      <c r="AE45" s="4">
        <v>0</v>
      </c>
      <c r="AF45" s="4">
        <v>1</v>
      </c>
    </row>
    <row r="46" spans="1:32">
      <c r="A46" s="28">
        <v>46231</v>
      </c>
      <c r="B46" s="6">
        <v>1</v>
      </c>
      <c r="C46" s="75" t="s">
        <v>593</v>
      </c>
      <c r="D46" s="67">
        <f t="shared" si="3"/>
        <v>0.55555555555555558</v>
      </c>
      <c r="E46" s="4">
        <v>0</v>
      </c>
      <c r="F46" s="4">
        <v>0</v>
      </c>
      <c r="G46" s="4">
        <v>1</v>
      </c>
      <c r="H46" s="4">
        <v>1</v>
      </c>
      <c r="I46" s="4">
        <v>1</v>
      </c>
      <c r="J46" s="4">
        <v>1</v>
      </c>
      <c r="K46" s="4">
        <v>0</v>
      </c>
      <c r="L46" s="4">
        <v>1</v>
      </c>
      <c r="M46" s="4"/>
      <c r="N46" s="4">
        <v>1</v>
      </c>
      <c r="O46" s="4">
        <v>0</v>
      </c>
      <c r="P46" s="4">
        <v>1</v>
      </c>
      <c r="Q46" s="4">
        <v>0</v>
      </c>
      <c r="R46" s="4">
        <v>1</v>
      </c>
      <c r="S46" s="4">
        <v>0</v>
      </c>
      <c r="T46" s="4">
        <v>1</v>
      </c>
      <c r="U46" s="4">
        <v>0</v>
      </c>
      <c r="V46" s="4">
        <v>1</v>
      </c>
      <c r="W46" s="4">
        <v>0</v>
      </c>
      <c r="X46" s="4">
        <v>0</v>
      </c>
      <c r="Y46" s="4">
        <v>1</v>
      </c>
      <c r="Z46" s="4">
        <v>1</v>
      </c>
      <c r="AA46" s="4">
        <v>1</v>
      </c>
      <c r="AB46" s="4">
        <v>1</v>
      </c>
      <c r="AC46" s="4">
        <v>0</v>
      </c>
      <c r="AD46" s="4">
        <v>0</v>
      </c>
      <c r="AE46" s="4">
        <v>0</v>
      </c>
      <c r="AF46" s="4">
        <v>1</v>
      </c>
    </row>
    <row r="47" spans="1:32">
      <c r="A47" s="28">
        <v>46231</v>
      </c>
      <c r="B47" s="6">
        <v>1</v>
      </c>
      <c r="C47" s="75" t="s">
        <v>592</v>
      </c>
      <c r="D47" s="67">
        <f t="shared" si="3"/>
        <v>0.59259259259259256</v>
      </c>
      <c r="E47" s="4">
        <v>1</v>
      </c>
      <c r="F47" s="4">
        <v>0</v>
      </c>
      <c r="G47" s="4">
        <v>1</v>
      </c>
      <c r="H47" s="4">
        <v>1</v>
      </c>
      <c r="I47" s="4">
        <v>0</v>
      </c>
      <c r="J47" s="4">
        <v>0</v>
      </c>
      <c r="K47" s="4">
        <v>0</v>
      </c>
      <c r="L47" s="4">
        <v>0</v>
      </c>
      <c r="M47" s="4"/>
      <c r="N47" s="4">
        <v>1</v>
      </c>
      <c r="O47" s="4">
        <v>0</v>
      </c>
      <c r="P47" s="4">
        <v>1</v>
      </c>
      <c r="Q47" s="4">
        <v>0</v>
      </c>
      <c r="R47" s="4">
        <v>1</v>
      </c>
      <c r="S47" s="4">
        <v>1</v>
      </c>
      <c r="T47" s="4">
        <v>0</v>
      </c>
      <c r="U47" s="4">
        <v>1</v>
      </c>
      <c r="V47" s="4">
        <v>1</v>
      </c>
      <c r="W47" s="4">
        <v>1</v>
      </c>
      <c r="X47" s="4">
        <v>0</v>
      </c>
      <c r="Y47" s="4">
        <v>1</v>
      </c>
      <c r="Z47" s="4">
        <v>1</v>
      </c>
      <c r="AA47" s="4">
        <v>1</v>
      </c>
      <c r="AB47" s="4">
        <v>1</v>
      </c>
      <c r="AC47" s="4">
        <v>1</v>
      </c>
      <c r="AD47" s="4">
        <v>1</v>
      </c>
      <c r="AE47" s="4">
        <v>0</v>
      </c>
      <c r="AF47" s="4">
        <v>0</v>
      </c>
    </row>
    <row r="48" spans="1:32">
      <c r="A48" s="28">
        <v>46227</v>
      </c>
      <c r="B48" s="6">
        <v>1</v>
      </c>
      <c r="C48" s="75" t="s">
        <v>591</v>
      </c>
      <c r="D48" s="67">
        <f t="shared" si="3"/>
        <v>0.62962962962962965</v>
      </c>
      <c r="E48" s="4">
        <v>0</v>
      </c>
      <c r="F48" s="4">
        <v>1</v>
      </c>
      <c r="G48" s="4">
        <v>1</v>
      </c>
      <c r="H48" s="4">
        <v>1</v>
      </c>
      <c r="I48" s="4">
        <v>1</v>
      </c>
      <c r="J48" s="4">
        <v>0</v>
      </c>
      <c r="K48" s="4">
        <v>0</v>
      </c>
      <c r="L48" s="4">
        <v>0</v>
      </c>
      <c r="M48" s="4"/>
      <c r="N48" s="4">
        <v>1</v>
      </c>
      <c r="O48" s="4">
        <v>0</v>
      </c>
      <c r="P48" s="4">
        <v>1</v>
      </c>
      <c r="Q48" s="4">
        <v>1</v>
      </c>
      <c r="R48" s="4">
        <v>1</v>
      </c>
      <c r="S48" s="4">
        <v>1</v>
      </c>
      <c r="T48" s="4">
        <v>1</v>
      </c>
      <c r="U48" s="4">
        <v>1</v>
      </c>
      <c r="V48" s="4">
        <v>1</v>
      </c>
      <c r="W48" s="4">
        <v>0</v>
      </c>
      <c r="X48" s="4">
        <v>0</v>
      </c>
      <c r="Y48" s="4">
        <v>1</v>
      </c>
      <c r="Z48" s="4">
        <v>0</v>
      </c>
      <c r="AA48" s="4">
        <v>1</v>
      </c>
      <c r="AB48" s="4">
        <v>1</v>
      </c>
      <c r="AC48" s="4">
        <v>1</v>
      </c>
      <c r="AD48" s="4">
        <v>0</v>
      </c>
      <c r="AE48" s="4">
        <v>0</v>
      </c>
      <c r="AF48" s="4">
        <v>1</v>
      </c>
    </row>
    <row r="49" spans="1:32">
      <c r="A49" s="28">
        <v>46227</v>
      </c>
      <c r="B49" s="6">
        <v>1</v>
      </c>
      <c r="C49" s="75" t="s">
        <v>590</v>
      </c>
      <c r="D49" s="67">
        <f t="shared" si="3"/>
        <v>0.48148148148148145</v>
      </c>
      <c r="E49" s="4">
        <v>0</v>
      </c>
      <c r="F49" s="4">
        <v>0</v>
      </c>
      <c r="G49" s="4">
        <v>1</v>
      </c>
      <c r="H49" s="4">
        <v>0</v>
      </c>
      <c r="I49" s="4">
        <v>0</v>
      </c>
      <c r="J49" s="4">
        <v>1</v>
      </c>
      <c r="K49" s="4">
        <v>0</v>
      </c>
      <c r="L49" s="4">
        <v>1</v>
      </c>
      <c r="M49" s="4"/>
      <c r="N49" s="4">
        <v>1</v>
      </c>
      <c r="O49" s="4">
        <v>1</v>
      </c>
      <c r="P49" s="4">
        <v>1</v>
      </c>
      <c r="Q49" s="4">
        <v>0</v>
      </c>
      <c r="R49" s="4">
        <v>1</v>
      </c>
      <c r="S49" s="4">
        <v>0</v>
      </c>
      <c r="T49" s="4">
        <v>1</v>
      </c>
      <c r="U49" s="4">
        <v>0</v>
      </c>
      <c r="V49" s="4">
        <v>1</v>
      </c>
      <c r="W49" s="4">
        <v>1</v>
      </c>
      <c r="X49" s="4">
        <v>0</v>
      </c>
      <c r="Y49" s="4">
        <v>1</v>
      </c>
      <c r="Z49" s="4">
        <v>0</v>
      </c>
      <c r="AA49" s="4">
        <v>1</v>
      </c>
      <c r="AB49" s="4">
        <v>0</v>
      </c>
      <c r="AC49" s="4">
        <v>1</v>
      </c>
      <c r="AD49" s="4">
        <v>0</v>
      </c>
      <c r="AE49" s="4">
        <v>0</v>
      </c>
      <c r="AF49" s="4">
        <v>0</v>
      </c>
    </row>
    <row r="50" spans="1:32">
      <c r="A50" s="28">
        <v>46227</v>
      </c>
      <c r="B50" s="6">
        <v>2</v>
      </c>
      <c r="C50" s="75" t="s">
        <v>589</v>
      </c>
      <c r="D50" s="67">
        <f t="shared" si="3"/>
        <v>0.44444444444444442</v>
      </c>
      <c r="E50" s="4">
        <v>0</v>
      </c>
      <c r="F50" s="4">
        <v>0</v>
      </c>
      <c r="G50" s="4">
        <v>0</v>
      </c>
      <c r="H50" s="4">
        <v>1</v>
      </c>
      <c r="I50" s="4">
        <v>1</v>
      </c>
      <c r="J50" s="4">
        <v>1</v>
      </c>
      <c r="K50" s="4">
        <v>0</v>
      </c>
      <c r="L50" s="4">
        <v>1</v>
      </c>
      <c r="M50" s="4"/>
      <c r="N50" s="4">
        <v>1</v>
      </c>
      <c r="O50" s="4">
        <v>0</v>
      </c>
      <c r="P50" s="4">
        <v>1</v>
      </c>
      <c r="Q50" s="4">
        <v>0</v>
      </c>
      <c r="R50" s="4">
        <v>1</v>
      </c>
      <c r="S50" s="4">
        <v>0</v>
      </c>
      <c r="T50" s="4">
        <v>0</v>
      </c>
      <c r="U50" s="4">
        <v>0</v>
      </c>
      <c r="V50" s="4">
        <v>1</v>
      </c>
      <c r="W50" s="4">
        <v>0</v>
      </c>
      <c r="X50" s="4">
        <v>0</v>
      </c>
      <c r="Y50" s="4">
        <v>1</v>
      </c>
      <c r="Z50" s="4">
        <v>1</v>
      </c>
      <c r="AA50" s="4">
        <v>0</v>
      </c>
      <c r="AB50" s="4">
        <v>1</v>
      </c>
      <c r="AC50" s="4">
        <v>0</v>
      </c>
      <c r="AD50" s="4">
        <v>0</v>
      </c>
      <c r="AE50" s="4">
        <v>0</v>
      </c>
      <c r="AF50" s="4">
        <v>1</v>
      </c>
    </row>
    <row r="51" spans="1:32">
      <c r="A51" s="28">
        <v>46227</v>
      </c>
      <c r="B51" s="6">
        <v>34</v>
      </c>
      <c r="C51" s="75" t="s">
        <v>588</v>
      </c>
      <c r="D51" s="67">
        <f t="shared" si="3"/>
        <v>0.2608695652173913</v>
      </c>
      <c r="E51" s="4">
        <v>0</v>
      </c>
      <c r="F51" s="4">
        <v>0</v>
      </c>
      <c r="G51" s="4"/>
      <c r="H51" s="4">
        <v>0</v>
      </c>
      <c r="I51" s="4">
        <v>0</v>
      </c>
      <c r="J51" s="4">
        <v>1</v>
      </c>
      <c r="K51" s="4">
        <v>0</v>
      </c>
      <c r="L51" s="4">
        <v>0</v>
      </c>
      <c r="M51" s="4"/>
      <c r="N51" s="4">
        <v>0</v>
      </c>
      <c r="O51" s="4">
        <v>0</v>
      </c>
      <c r="P51" s="4">
        <v>1</v>
      </c>
      <c r="Q51" s="4">
        <v>0</v>
      </c>
      <c r="R51" s="4">
        <v>0</v>
      </c>
      <c r="S51" s="4">
        <v>0</v>
      </c>
      <c r="T51" s="4">
        <v>0</v>
      </c>
      <c r="U51" s="4">
        <v>1</v>
      </c>
      <c r="V51" s="4">
        <v>0</v>
      </c>
      <c r="W51" s="4"/>
      <c r="X51" s="4">
        <v>0</v>
      </c>
      <c r="Y51" s="4">
        <v>1</v>
      </c>
      <c r="Z51" s="4"/>
      <c r="AA51" s="4">
        <v>0</v>
      </c>
      <c r="AB51" s="4">
        <v>1</v>
      </c>
      <c r="AC51" s="4">
        <v>0</v>
      </c>
      <c r="AD51" s="4">
        <v>1</v>
      </c>
      <c r="AE51" s="4"/>
      <c r="AF51" s="4">
        <v>0</v>
      </c>
    </row>
    <row r="52" spans="1:32">
      <c r="A52" s="28">
        <v>46226</v>
      </c>
      <c r="B52" s="6">
        <v>1</v>
      </c>
      <c r="C52" s="75" t="s">
        <v>587</v>
      </c>
      <c r="D52" s="67">
        <f t="shared" si="3"/>
        <v>0.44444444444444442</v>
      </c>
      <c r="E52" s="4">
        <v>0</v>
      </c>
      <c r="F52" s="4">
        <v>0</v>
      </c>
      <c r="G52" s="4">
        <v>1</v>
      </c>
      <c r="H52" s="4">
        <v>0</v>
      </c>
      <c r="I52" s="4">
        <v>0</v>
      </c>
      <c r="J52" s="4">
        <v>1</v>
      </c>
      <c r="K52" s="4">
        <v>0</v>
      </c>
      <c r="L52" s="4">
        <v>1</v>
      </c>
      <c r="M52" s="4"/>
      <c r="N52" s="4">
        <v>1</v>
      </c>
      <c r="O52" s="4">
        <v>0</v>
      </c>
      <c r="P52" s="4">
        <v>1</v>
      </c>
      <c r="Q52" s="4">
        <v>0</v>
      </c>
      <c r="R52" s="4">
        <v>1</v>
      </c>
      <c r="S52" s="4">
        <v>0</v>
      </c>
      <c r="T52" s="4">
        <v>1</v>
      </c>
      <c r="U52" s="4">
        <v>1</v>
      </c>
      <c r="V52" s="4">
        <v>1</v>
      </c>
      <c r="W52" s="4">
        <v>0</v>
      </c>
      <c r="X52" s="4">
        <v>0</v>
      </c>
      <c r="Y52" s="4">
        <v>1</v>
      </c>
      <c r="Z52" s="4">
        <v>1</v>
      </c>
      <c r="AA52" s="4">
        <v>0</v>
      </c>
      <c r="AB52" s="4">
        <v>1</v>
      </c>
      <c r="AC52" s="4">
        <v>0</v>
      </c>
      <c r="AD52" s="4">
        <v>0</v>
      </c>
      <c r="AE52" s="4">
        <v>0</v>
      </c>
      <c r="AF52" s="4">
        <v>0</v>
      </c>
    </row>
    <row r="53" spans="1:32">
      <c r="A53" s="28">
        <v>46226</v>
      </c>
      <c r="B53" s="6">
        <v>5</v>
      </c>
      <c r="C53" s="75" t="s">
        <v>586</v>
      </c>
      <c r="D53" s="67">
        <f t="shared" si="3"/>
        <v>0.7407407407407407</v>
      </c>
      <c r="E53" s="4">
        <v>0</v>
      </c>
      <c r="F53" s="4">
        <v>0</v>
      </c>
      <c r="G53" s="4">
        <v>1</v>
      </c>
      <c r="H53" s="4">
        <v>1</v>
      </c>
      <c r="I53" s="4">
        <v>0</v>
      </c>
      <c r="J53" s="4">
        <v>1</v>
      </c>
      <c r="K53" s="4">
        <v>0</v>
      </c>
      <c r="L53" s="4">
        <v>1</v>
      </c>
      <c r="M53" s="4"/>
      <c r="N53" s="4">
        <v>1</v>
      </c>
      <c r="O53" s="4">
        <v>1</v>
      </c>
      <c r="P53" s="4">
        <v>1</v>
      </c>
      <c r="Q53" s="4">
        <v>1</v>
      </c>
      <c r="R53" s="4">
        <v>1</v>
      </c>
      <c r="S53" s="4">
        <v>1</v>
      </c>
      <c r="T53" s="4">
        <v>1</v>
      </c>
      <c r="U53" s="4">
        <v>1</v>
      </c>
      <c r="V53" s="4">
        <v>1</v>
      </c>
      <c r="W53" s="4">
        <v>1</v>
      </c>
      <c r="X53" s="4">
        <v>1</v>
      </c>
      <c r="Y53" s="4">
        <v>1</v>
      </c>
      <c r="Z53" s="4">
        <v>0</v>
      </c>
      <c r="AA53" s="4">
        <v>1</v>
      </c>
      <c r="AB53" s="4">
        <v>1</v>
      </c>
      <c r="AC53" s="4">
        <v>1</v>
      </c>
      <c r="AD53" s="4">
        <v>1</v>
      </c>
      <c r="AE53" s="4">
        <v>0</v>
      </c>
      <c r="AF53" s="4">
        <v>0</v>
      </c>
    </row>
    <row r="54" spans="1:32">
      <c r="A54" s="28">
        <v>46225</v>
      </c>
      <c r="B54" s="6">
        <v>2</v>
      </c>
      <c r="C54" s="75" t="s">
        <v>585</v>
      </c>
      <c r="D54" s="67">
        <f t="shared" si="3"/>
        <v>0.7407407407407407</v>
      </c>
      <c r="E54" s="4">
        <v>0</v>
      </c>
      <c r="F54" s="4">
        <v>0</v>
      </c>
      <c r="G54" s="4">
        <v>1</v>
      </c>
      <c r="H54" s="4">
        <v>1</v>
      </c>
      <c r="I54" s="4">
        <v>1</v>
      </c>
      <c r="J54" s="4">
        <v>1</v>
      </c>
      <c r="K54" s="4">
        <v>0</v>
      </c>
      <c r="L54" s="4">
        <v>1</v>
      </c>
      <c r="M54" s="4"/>
      <c r="N54" s="4">
        <v>1</v>
      </c>
      <c r="O54" s="4">
        <v>0</v>
      </c>
      <c r="P54" s="4">
        <v>1</v>
      </c>
      <c r="Q54" s="4">
        <v>0</v>
      </c>
      <c r="R54" s="4">
        <v>1</v>
      </c>
      <c r="S54" s="4">
        <v>1</v>
      </c>
      <c r="T54" s="4">
        <v>1</v>
      </c>
      <c r="U54" s="4">
        <v>1</v>
      </c>
      <c r="V54" s="4">
        <v>1</v>
      </c>
      <c r="W54" s="4">
        <v>1</v>
      </c>
      <c r="X54" s="4">
        <v>1</v>
      </c>
      <c r="Y54" s="4">
        <v>1</v>
      </c>
      <c r="Z54" s="4">
        <v>1</v>
      </c>
      <c r="AA54" s="4">
        <v>1</v>
      </c>
      <c r="AB54" s="4">
        <v>1</v>
      </c>
      <c r="AC54" s="4">
        <v>1</v>
      </c>
      <c r="AD54" s="4">
        <v>1</v>
      </c>
      <c r="AE54" s="4">
        <v>0</v>
      </c>
      <c r="AF54" s="4">
        <v>0</v>
      </c>
    </row>
    <row r="55" spans="1:32">
      <c r="A55" s="28">
        <v>46225</v>
      </c>
      <c r="B55" s="6">
        <v>29</v>
      </c>
      <c r="C55" s="75" t="s">
        <v>584</v>
      </c>
      <c r="D55" s="67">
        <f t="shared" si="3"/>
        <v>0.40909090909090912</v>
      </c>
      <c r="E55" s="4">
        <v>0</v>
      </c>
      <c r="F55" s="4">
        <v>0</v>
      </c>
      <c r="G55" s="4"/>
      <c r="H55" s="4">
        <v>1</v>
      </c>
      <c r="I55" s="4">
        <v>1</v>
      </c>
      <c r="J55" s="4">
        <v>1</v>
      </c>
      <c r="K55" s="4">
        <v>0</v>
      </c>
      <c r="L55" s="4">
        <v>0</v>
      </c>
      <c r="M55" s="4"/>
      <c r="N55" s="4">
        <v>0</v>
      </c>
      <c r="O55" s="4">
        <v>0</v>
      </c>
      <c r="P55" s="4">
        <v>1</v>
      </c>
      <c r="Q55" s="4">
        <v>0</v>
      </c>
      <c r="R55" s="4">
        <v>1</v>
      </c>
      <c r="S55" s="4">
        <v>0</v>
      </c>
      <c r="T55" s="4">
        <v>0</v>
      </c>
      <c r="U55" s="4">
        <v>0</v>
      </c>
      <c r="V55" s="4">
        <v>0</v>
      </c>
      <c r="W55" s="4"/>
      <c r="X55" s="4">
        <v>0</v>
      </c>
      <c r="Y55" s="4">
        <v>1</v>
      </c>
      <c r="Z55" s="4"/>
      <c r="AA55" s="4">
        <v>0</v>
      </c>
      <c r="AB55" s="4">
        <v>1</v>
      </c>
      <c r="AC55" s="4">
        <v>1</v>
      </c>
      <c r="AD55" s="4"/>
      <c r="AE55" s="4"/>
      <c r="AF55" s="4">
        <v>1</v>
      </c>
    </row>
    <row r="56" spans="1:32">
      <c r="A56" s="28">
        <v>46225</v>
      </c>
      <c r="B56" s="6">
        <v>12</v>
      </c>
      <c r="C56" s="75" t="s">
        <v>583</v>
      </c>
      <c r="D56" s="67">
        <f t="shared" si="3"/>
        <v>0.80769230769230771</v>
      </c>
      <c r="E56" s="4">
        <v>0</v>
      </c>
      <c r="F56" s="4">
        <v>0</v>
      </c>
      <c r="G56" s="4">
        <v>1</v>
      </c>
      <c r="H56" s="4"/>
      <c r="I56" s="4">
        <v>1</v>
      </c>
      <c r="J56" s="4">
        <v>1</v>
      </c>
      <c r="K56" s="4">
        <v>0</v>
      </c>
      <c r="L56" s="4">
        <v>1</v>
      </c>
      <c r="M56" s="4"/>
      <c r="N56" s="4">
        <v>1</v>
      </c>
      <c r="O56" s="4">
        <v>1</v>
      </c>
      <c r="P56" s="4">
        <v>1</v>
      </c>
      <c r="Q56" s="4">
        <v>1</v>
      </c>
      <c r="R56" s="4">
        <v>0</v>
      </c>
      <c r="S56" s="4">
        <v>1</v>
      </c>
      <c r="T56" s="4">
        <v>1</v>
      </c>
      <c r="U56" s="4">
        <v>1</v>
      </c>
      <c r="V56" s="4">
        <v>1</v>
      </c>
      <c r="W56" s="4">
        <v>1</v>
      </c>
      <c r="X56" s="4">
        <v>1</v>
      </c>
      <c r="Y56" s="4">
        <v>1</v>
      </c>
      <c r="Z56" s="4">
        <v>0</v>
      </c>
      <c r="AA56" s="4">
        <v>1</v>
      </c>
      <c r="AB56" s="4">
        <v>1</v>
      </c>
      <c r="AC56" s="4">
        <v>1</v>
      </c>
      <c r="AD56" s="4">
        <v>1</v>
      </c>
      <c r="AE56" s="4">
        <v>1</v>
      </c>
      <c r="AF56" s="4">
        <v>1</v>
      </c>
    </row>
    <row r="57" spans="1:32">
      <c r="A57" s="28">
        <v>46224</v>
      </c>
      <c r="B57" s="6">
        <v>1</v>
      </c>
      <c r="C57" s="75" t="s">
        <v>582</v>
      </c>
      <c r="D57" s="67">
        <f t="shared" si="3"/>
        <v>0.62962962962962965</v>
      </c>
      <c r="E57" s="4">
        <v>0</v>
      </c>
      <c r="F57" s="4">
        <v>0</v>
      </c>
      <c r="G57" s="4">
        <v>1</v>
      </c>
      <c r="H57" s="4">
        <v>1</v>
      </c>
      <c r="I57" s="4">
        <v>1</v>
      </c>
      <c r="J57" s="4">
        <v>1</v>
      </c>
      <c r="K57" s="4">
        <v>1</v>
      </c>
      <c r="L57" s="4">
        <v>1</v>
      </c>
      <c r="M57" s="4"/>
      <c r="N57" s="4">
        <v>1</v>
      </c>
      <c r="O57" s="4">
        <v>1</v>
      </c>
      <c r="P57" s="4">
        <v>1</v>
      </c>
      <c r="Q57" s="4">
        <v>0</v>
      </c>
      <c r="R57" s="4">
        <v>1</v>
      </c>
      <c r="S57" s="4">
        <v>0</v>
      </c>
      <c r="T57" s="4">
        <v>0</v>
      </c>
      <c r="U57" s="4">
        <v>1</v>
      </c>
      <c r="V57" s="4">
        <v>1</v>
      </c>
      <c r="W57" s="4">
        <v>0</v>
      </c>
      <c r="X57" s="4">
        <v>0</v>
      </c>
      <c r="Y57" s="4">
        <v>1</v>
      </c>
      <c r="Z57" s="4">
        <v>1</v>
      </c>
      <c r="AA57" s="4">
        <v>1</v>
      </c>
      <c r="AB57" s="4">
        <v>1</v>
      </c>
      <c r="AC57" s="4">
        <v>0</v>
      </c>
      <c r="AD57" s="4">
        <v>0</v>
      </c>
      <c r="AE57" s="4">
        <v>0</v>
      </c>
      <c r="AF57" s="4">
        <v>1</v>
      </c>
    </row>
    <row r="58" spans="1:32">
      <c r="A58" s="28">
        <v>46224</v>
      </c>
      <c r="B58" s="6">
        <v>43</v>
      </c>
      <c r="C58" s="75" t="s">
        <v>581</v>
      </c>
      <c r="D58" s="67">
        <f t="shared" si="3"/>
        <v>0.14814814814814814</v>
      </c>
      <c r="E58" s="4">
        <v>0</v>
      </c>
      <c r="F58" s="4">
        <v>0</v>
      </c>
      <c r="G58" s="4">
        <v>0</v>
      </c>
      <c r="H58" s="4">
        <v>0</v>
      </c>
      <c r="I58" s="4">
        <v>0</v>
      </c>
      <c r="J58" s="4">
        <v>0</v>
      </c>
      <c r="K58" s="4">
        <v>0</v>
      </c>
      <c r="L58" s="4">
        <v>1</v>
      </c>
      <c r="M58" s="4"/>
      <c r="N58" s="4">
        <v>0</v>
      </c>
      <c r="O58" s="4">
        <v>0</v>
      </c>
      <c r="P58" s="4">
        <v>0</v>
      </c>
      <c r="Q58" s="4">
        <v>0</v>
      </c>
      <c r="R58" s="4">
        <v>1</v>
      </c>
      <c r="S58" s="4">
        <v>0</v>
      </c>
      <c r="T58" s="4">
        <v>0</v>
      </c>
      <c r="U58" s="4">
        <v>0</v>
      </c>
      <c r="V58" s="4">
        <v>0</v>
      </c>
      <c r="W58" s="4">
        <v>0</v>
      </c>
      <c r="X58" s="4">
        <v>0</v>
      </c>
      <c r="Y58" s="4">
        <v>1</v>
      </c>
      <c r="Z58" s="4">
        <v>0</v>
      </c>
      <c r="AA58" s="4">
        <v>0</v>
      </c>
      <c r="AB58" s="4">
        <v>0</v>
      </c>
      <c r="AC58" s="4">
        <v>0</v>
      </c>
      <c r="AD58" s="4">
        <v>0</v>
      </c>
      <c r="AE58" s="4">
        <v>1</v>
      </c>
      <c r="AF58" s="4">
        <v>0</v>
      </c>
    </row>
    <row r="59" spans="1:32">
      <c r="A59" s="28">
        <v>46220</v>
      </c>
      <c r="B59" s="6">
        <v>17</v>
      </c>
      <c r="C59" s="75" t="s">
        <v>580</v>
      </c>
      <c r="D59" s="67">
        <f t="shared" si="3"/>
        <v>0.77777777777777779</v>
      </c>
      <c r="E59" s="4">
        <v>0</v>
      </c>
      <c r="F59" s="4">
        <v>0</v>
      </c>
      <c r="G59" s="4">
        <v>1</v>
      </c>
      <c r="H59" s="4">
        <v>1</v>
      </c>
      <c r="I59" s="4">
        <v>1</v>
      </c>
      <c r="J59" s="4">
        <v>1</v>
      </c>
      <c r="K59" s="4">
        <v>0</v>
      </c>
      <c r="L59" s="4">
        <v>1</v>
      </c>
      <c r="M59" s="4"/>
      <c r="N59" s="4">
        <v>1</v>
      </c>
      <c r="O59" s="4">
        <v>1</v>
      </c>
      <c r="P59" s="4">
        <v>1</v>
      </c>
      <c r="Q59" s="4">
        <v>1</v>
      </c>
      <c r="R59" s="4">
        <v>1</v>
      </c>
      <c r="S59" s="4">
        <v>1</v>
      </c>
      <c r="T59" s="4">
        <v>0</v>
      </c>
      <c r="U59" s="4">
        <v>1</v>
      </c>
      <c r="V59" s="4">
        <v>1</v>
      </c>
      <c r="W59" s="4">
        <v>1</v>
      </c>
      <c r="X59" s="4">
        <v>1</v>
      </c>
      <c r="Y59" s="4">
        <v>1</v>
      </c>
      <c r="Z59" s="4">
        <v>0</v>
      </c>
      <c r="AA59" s="4">
        <v>1</v>
      </c>
      <c r="AB59" s="4">
        <v>1</v>
      </c>
      <c r="AC59" s="4">
        <v>1</v>
      </c>
      <c r="AD59" s="4">
        <v>1</v>
      </c>
      <c r="AE59" s="4">
        <v>0</v>
      </c>
      <c r="AF59" s="4">
        <v>1</v>
      </c>
    </row>
    <row r="60" spans="1:32">
      <c r="A60" s="64">
        <v>46219</v>
      </c>
      <c r="B60" s="65">
        <v>15</v>
      </c>
      <c r="C60" s="47" t="s">
        <v>579</v>
      </c>
      <c r="D60" s="67">
        <f t="shared" si="3"/>
        <v>0.2608695652173913</v>
      </c>
      <c r="E60" s="4">
        <v>0</v>
      </c>
      <c r="F60" s="4">
        <v>0</v>
      </c>
      <c r="G60" s="4">
        <v>0</v>
      </c>
      <c r="H60" s="4"/>
      <c r="I60" s="4">
        <v>0</v>
      </c>
      <c r="J60" s="4">
        <v>0</v>
      </c>
      <c r="K60" s="4"/>
      <c r="L60" s="4">
        <v>1</v>
      </c>
      <c r="M60" s="4"/>
      <c r="N60" s="4">
        <v>0</v>
      </c>
      <c r="O60" s="4">
        <v>0</v>
      </c>
      <c r="P60" s="4">
        <v>0</v>
      </c>
      <c r="Q60" s="4">
        <v>0</v>
      </c>
      <c r="R60" s="4">
        <v>0</v>
      </c>
      <c r="S60" s="4">
        <v>0</v>
      </c>
      <c r="T60" s="4">
        <v>0</v>
      </c>
      <c r="U60" s="4">
        <v>0</v>
      </c>
      <c r="V60" s="4">
        <v>1</v>
      </c>
      <c r="W60" s="4">
        <v>0</v>
      </c>
      <c r="X60" s="4">
        <v>0</v>
      </c>
      <c r="Y60" s="4">
        <v>1</v>
      </c>
      <c r="Z60" s="4">
        <v>1</v>
      </c>
      <c r="AA60" s="4">
        <v>1</v>
      </c>
      <c r="AB60" s="4">
        <v>1</v>
      </c>
      <c r="AC60" s="4"/>
      <c r="AD60" s="4"/>
      <c r="AE60" s="4">
        <v>0</v>
      </c>
      <c r="AF60" s="4">
        <v>0</v>
      </c>
    </row>
    <row r="61" spans="1:32">
      <c r="A61" s="28">
        <v>46218</v>
      </c>
      <c r="B61" s="6">
        <v>23</v>
      </c>
      <c r="C61" s="9" t="s">
        <v>578</v>
      </c>
      <c r="D61" s="5">
        <f t="shared" si="3"/>
        <v>8.6956521739130432E-2</v>
      </c>
      <c r="E61" s="4">
        <v>0</v>
      </c>
      <c r="F61" s="4">
        <v>0</v>
      </c>
      <c r="G61" s="4">
        <v>0</v>
      </c>
      <c r="H61" s="4"/>
      <c r="I61" s="4">
        <v>0</v>
      </c>
      <c r="J61" s="4">
        <v>0</v>
      </c>
      <c r="K61" s="4">
        <v>0</v>
      </c>
      <c r="L61" s="4">
        <v>0</v>
      </c>
      <c r="M61" s="4"/>
      <c r="N61" s="4">
        <v>0</v>
      </c>
      <c r="O61" s="4">
        <v>0</v>
      </c>
      <c r="P61" s="4">
        <v>0</v>
      </c>
      <c r="Q61" s="4">
        <v>0</v>
      </c>
      <c r="R61" s="4"/>
      <c r="S61" s="4">
        <v>0</v>
      </c>
      <c r="T61" s="4">
        <v>0</v>
      </c>
      <c r="U61" s="4">
        <v>0</v>
      </c>
      <c r="V61" s="4">
        <v>0</v>
      </c>
      <c r="W61" s="4">
        <v>0</v>
      </c>
      <c r="X61" s="4"/>
      <c r="Y61" s="4">
        <v>1</v>
      </c>
      <c r="Z61" s="4">
        <v>0</v>
      </c>
      <c r="AA61" s="4">
        <v>0</v>
      </c>
      <c r="AB61" s="4">
        <v>1</v>
      </c>
      <c r="AC61" s="4"/>
      <c r="AD61" s="4">
        <v>0</v>
      </c>
      <c r="AE61" s="4">
        <v>0</v>
      </c>
      <c r="AF61" s="4">
        <v>0</v>
      </c>
    </row>
    <row r="62" spans="1:32">
      <c r="A62" s="28">
        <v>46216</v>
      </c>
      <c r="B62" s="6">
        <v>4</v>
      </c>
      <c r="C62" s="9" t="s">
        <v>577</v>
      </c>
      <c r="D62" s="5">
        <f t="shared" si="3"/>
        <v>0.61538461538461542</v>
      </c>
      <c r="E62" s="4">
        <v>0</v>
      </c>
      <c r="F62" s="4">
        <v>0</v>
      </c>
      <c r="G62" s="4">
        <v>0</v>
      </c>
      <c r="H62" s="4">
        <v>1</v>
      </c>
      <c r="I62" s="4">
        <v>0</v>
      </c>
      <c r="J62" s="4">
        <v>1</v>
      </c>
      <c r="K62" s="4">
        <v>0</v>
      </c>
      <c r="L62" s="4">
        <v>1</v>
      </c>
      <c r="M62" s="4"/>
      <c r="N62" s="4">
        <v>0</v>
      </c>
      <c r="O62" s="4">
        <v>1</v>
      </c>
      <c r="P62" s="4">
        <v>1</v>
      </c>
      <c r="Q62" s="4">
        <v>0</v>
      </c>
      <c r="R62" s="4">
        <v>1</v>
      </c>
      <c r="S62" s="4">
        <v>1</v>
      </c>
      <c r="T62" s="4">
        <v>1</v>
      </c>
      <c r="U62" s="4">
        <v>1</v>
      </c>
      <c r="V62" s="4">
        <v>1</v>
      </c>
      <c r="W62" s="4">
        <v>1</v>
      </c>
      <c r="X62" s="4">
        <v>1</v>
      </c>
      <c r="Y62" s="4">
        <v>1</v>
      </c>
      <c r="Z62" s="4">
        <v>0</v>
      </c>
      <c r="AA62" s="4">
        <v>1</v>
      </c>
      <c r="AB62" s="4"/>
      <c r="AC62" s="4">
        <v>1</v>
      </c>
      <c r="AD62" s="4">
        <v>1</v>
      </c>
      <c r="AE62" s="4">
        <v>0</v>
      </c>
      <c r="AF62" s="4">
        <v>0</v>
      </c>
    </row>
    <row r="63" spans="1:32">
      <c r="A63" s="28">
        <v>46215</v>
      </c>
      <c r="B63" s="6">
        <v>2</v>
      </c>
      <c r="C63" s="9" t="s">
        <v>576</v>
      </c>
      <c r="D63" s="5">
        <f t="shared" si="3"/>
        <v>0.70370370370370372</v>
      </c>
      <c r="E63" s="4">
        <v>0</v>
      </c>
      <c r="F63" s="4">
        <v>0</v>
      </c>
      <c r="G63" s="4">
        <v>1</v>
      </c>
      <c r="H63" s="4">
        <v>1</v>
      </c>
      <c r="I63" s="4">
        <v>1</v>
      </c>
      <c r="J63" s="4">
        <v>1</v>
      </c>
      <c r="K63" s="4">
        <v>0</v>
      </c>
      <c r="L63" s="4">
        <v>1</v>
      </c>
      <c r="M63" s="4"/>
      <c r="N63" s="4">
        <v>1</v>
      </c>
      <c r="O63" s="4">
        <v>1</v>
      </c>
      <c r="P63" s="4">
        <v>1</v>
      </c>
      <c r="Q63" s="4">
        <v>1</v>
      </c>
      <c r="R63" s="4">
        <v>1</v>
      </c>
      <c r="S63" s="4">
        <v>1</v>
      </c>
      <c r="T63" s="4">
        <v>0</v>
      </c>
      <c r="U63" s="4">
        <v>1</v>
      </c>
      <c r="V63" s="4">
        <v>0</v>
      </c>
      <c r="W63" s="4">
        <v>1</v>
      </c>
      <c r="X63" s="4">
        <v>0</v>
      </c>
      <c r="Y63" s="4">
        <v>1</v>
      </c>
      <c r="Z63" s="4">
        <v>1</v>
      </c>
      <c r="AA63" s="4">
        <v>1</v>
      </c>
      <c r="AB63" s="4">
        <v>1</v>
      </c>
      <c r="AC63" s="4">
        <v>1</v>
      </c>
      <c r="AD63" s="4">
        <v>0</v>
      </c>
      <c r="AE63" s="4">
        <v>0</v>
      </c>
      <c r="AF63" s="4">
        <v>1</v>
      </c>
    </row>
    <row r="64" spans="1:32">
      <c r="A64" s="28">
        <v>46214</v>
      </c>
      <c r="B64" s="6">
        <v>1</v>
      </c>
      <c r="C64" s="9" t="s">
        <v>575</v>
      </c>
      <c r="D64" s="5">
        <f t="shared" si="3"/>
        <v>0.59259259259259256</v>
      </c>
      <c r="E64" s="4">
        <v>0</v>
      </c>
      <c r="F64" s="4">
        <v>0</v>
      </c>
      <c r="G64" s="4">
        <v>1</v>
      </c>
      <c r="H64" s="4">
        <v>1</v>
      </c>
      <c r="I64" s="4">
        <v>1</v>
      </c>
      <c r="J64" s="4">
        <v>1</v>
      </c>
      <c r="K64" s="4">
        <v>0</v>
      </c>
      <c r="L64" s="4">
        <v>1</v>
      </c>
      <c r="M64" s="4"/>
      <c r="N64" s="4">
        <v>1</v>
      </c>
      <c r="O64" s="4">
        <v>0</v>
      </c>
      <c r="P64" s="4">
        <v>1</v>
      </c>
      <c r="Q64" s="4">
        <v>0</v>
      </c>
      <c r="R64" s="4">
        <v>1</v>
      </c>
      <c r="S64" s="4">
        <v>0</v>
      </c>
      <c r="T64" s="4">
        <v>0</v>
      </c>
      <c r="U64" s="4">
        <v>1</v>
      </c>
      <c r="V64" s="4">
        <v>1</v>
      </c>
      <c r="W64" s="4">
        <v>1</v>
      </c>
      <c r="X64" s="4">
        <v>0</v>
      </c>
      <c r="Y64" s="4">
        <v>1</v>
      </c>
      <c r="Z64" s="4">
        <v>1</v>
      </c>
      <c r="AA64" s="4">
        <v>1</v>
      </c>
      <c r="AB64" s="4">
        <v>1</v>
      </c>
      <c r="AC64" s="4">
        <v>1</v>
      </c>
      <c r="AD64" s="4">
        <v>0</v>
      </c>
      <c r="AE64" s="4">
        <v>0</v>
      </c>
      <c r="AF64" s="4">
        <v>0</v>
      </c>
    </row>
    <row r="65" spans="1:32">
      <c r="A65" s="28">
        <v>46214</v>
      </c>
      <c r="B65" s="6">
        <v>1</v>
      </c>
      <c r="C65" s="9" t="s">
        <v>574</v>
      </c>
      <c r="D65" s="5">
        <f t="shared" si="3"/>
        <v>0.7407407407407407</v>
      </c>
      <c r="E65" s="4">
        <v>0</v>
      </c>
      <c r="F65" s="4">
        <v>0</v>
      </c>
      <c r="G65" s="4">
        <v>1</v>
      </c>
      <c r="H65" s="4">
        <v>1</v>
      </c>
      <c r="I65" s="4">
        <v>1</v>
      </c>
      <c r="J65" s="4">
        <v>1</v>
      </c>
      <c r="K65" s="4">
        <v>0</v>
      </c>
      <c r="L65" s="4">
        <v>1</v>
      </c>
      <c r="M65" s="4"/>
      <c r="N65" s="4">
        <v>1</v>
      </c>
      <c r="O65" s="4">
        <v>1</v>
      </c>
      <c r="P65" s="4">
        <v>1</v>
      </c>
      <c r="Q65" s="4">
        <v>1</v>
      </c>
      <c r="R65" s="4">
        <v>1</v>
      </c>
      <c r="S65" s="4">
        <v>1</v>
      </c>
      <c r="T65" s="4">
        <v>0</v>
      </c>
      <c r="U65" s="4">
        <v>1</v>
      </c>
      <c r="V65" s="4">
        <v>1</v>
      </c>
      <c r="W65" s="4">
        <v>1</v>
      </c>
      <c r="X65" s="4">
        <v>0</v>
      </c>
      <c r="Y65" s="4">
        <v>1</v>
      </c>
      <c r="Z65" s="4">
        <v>1</v>
      </c>
      <c r="AA65" s="4">
        <v>1</v>
      </c>
      <c r="AB65" s="4">
        <v>1</v>
      </c>
      <c r="AC65" s="4">
        <v>1</v>
      </c>
      <c r="AD65" s="4">
        <v>0</v>
      </c>
      <c r="AE65" s="4">
        <v>0</v>
      </c>
      <c r="AF65" s="4">
        <v>1</v>
      </c>
    </row>
    <row r="66" spans="1:32">
      <c r="A66" s="28">
        <v>46214</v>
      </c>
      <c r="B66" s="6">
        <v>6</v>
      </c>
      <c r="C66" s="9" t="s">
        <v>573</v>
      </c>
      <c r="D66" s="5">
        <f t="shared" si="3"/>
        <v>0.65384615384615385</v>
      </c>
      <c r="E66" s="4">
        <v>0</v>
      </c>
      <c r="F66" s="4">
        <v>1</v>
      </c>
      <c r="G66" s="4">
        <v>1</v>
      </c>
      <c r="H66" s="4">
        <v>1</v>
      </c>
      <c r="I66" s="4">
        <v>1</v>
      </c>
      <c r="J66" s="4">
        <v>1</v>
      </c>
      <c r="K66" s="4">
        <v>0</v>
      </c>
      <c r="L66" s="4">
        <v>1</v>
      </c>
      <c r="M66" s="4"/>
      <c r="N66" s="4">
        <v>0</v>
      </c>
      <c r="O66" s="4">
        <v>1</v>
      </c>
      <c r="P66" s="4">
        <v>1</v>
      </c>
      <c r="Q66" s="4">
        <v>0</v>
      </c>
      <c r="R66" s="4">
        <v>0</v>
      </c>
      <c r="S66" s="4">
        <v>0</v>
      </c>
      <c r="T66" s="4">
        <v>1</v>
      </c>
      <c r="U66" s="4">
        <v>1</v>
      </c>
      <c r="V66" s="4">
        <v>1</v>
      </c>
      <c r="W66" s="4">
        <v>1</v>
      </c>
      <c r="X66" s="4">
        <v>0</v>
      </c>
      <c r="Y66" s="4">
        <v>1</v>
      </c>
      <c r="Z66" s="4">
        <v>1</v>
      </c>
      <c r="AA66" s="4">
        <v>1</v>
      </c>
      <c r="AB66" s="4"/>
      <c r="AC66" s="4">
        <v>1</v>
      </c>
      <c r="AD66" s="4">
        <v>0</v>
      </c>
      <c r="AE66" s="4">
        <v>0</v>
      </c>
      <c r="AF66" s="4">
        <v>1</v>
      </c>
    </row>
    <row r="67" spans="1:32">
      <c r="A67" s="28">
        <v>46214</v>
      </c>
      <c r="B67" s="6">
        <v>113</v>
      </c>
      <c r="C67" s="9" t="s">
        <v>572</v>
      </c>
      <c r="D67" s="5">
        <f t="shared" si="3"/>
        <v>0.875</v>
      </c>
      <c r="E67" s="4">
        <v>0</v>
      </c>
      <c r="F67" s="4">
        <v>1</v>
      </c>
      <c r="G67" s="4">
        <v>1</v>
      </c>
      <c r="H67" s="4"/>
      <c r="I67" s="4">
        <v>1</v>
      </c>
      <c r="J67" s="4">
        <v>1</v>
      </c>
      <c r="K67" s="4">
        <v>1</v>
      </c>
      <c r="L67" s="4">
        <v>1</v>
      </c>
      <c r="M67" s="4"/>
      <c r="N67" s="4">
        <v>1</v>
      </c>
      <c r="O67" s="4">
        <v>1</v>
      </c>
      <c r="P67" s="4">
        <v>1</v>
      </c>
      <c r="Q67" s="4">
        <v>1</v>
      </c>
      <c r="R67" s="4"/>
      <c r="S67" s="4">
        <v>1</v>
      </c>
      <c r="T67" s="4">
        <v>1</v>
      </c>
      <c r="U67" s="4">
        <v>1</v>
      </c>
      <c r="V67" s="4">
        <v>1</v>
      </c>
      <c r="W67" s="4">
        <v>1</v>
      </c>
      <c r="X67" s="4">
        <v>0</v>
      </c>
      <c r="Y67" s="4">
        <v>1</v>
      </c>
      <c r="Z67" s="4">
        <v>0</v>
      </c>
      <c r="AA67" s="4">
        <v>1</v>
      </c>
      <c r="AB67" s="4">
        <v>1</v>
      </c>
      <c r="AC67" s="4">
        <v>1</v>
      </c>
      <c r="AD67" s="4"/>
      <c r="AE67" s="4">
        <v>1</v>
      </c>
      <c r="AF67" s="4">
        <v>1</v>
      </c>
    </row>
    <row r="68" spans="1:32">
      <c r="A68" s="28">
        <v>46213</v>
      </c>
      <c r="B68" s="6">
        <v>1</v>
      </c>
      <c r="C68" s="9" t="s">
        <v>571</v>
      </c>
      <c r="D68" s="5">
        <f t="shared" si="3"/>
        <v>0.37037037037037035</v>
      </c>
      <c r="E68" s="4">
        <v>0</v>
      </c>
      <c r="F68" s="4">
        <v>0</v>
      </c>
      <c r="G68" s="4">
        <v>0</v>
      </c>
      <c r="H68" s="4">
        <v>1</v>
      </c>
      <c r="I68" s="4">
        <v>0</v>
      </c>
      <c r="J68" s="4">
        <v>0</v>
      </c>
      <c r="K68" s="4">
        <v>0</v>
      </c>
      <c r="L68" s="4">
        <v>1</v>
      </c>
      <c r="M68" s="4"/>
      <c r="N68" s="4">
        <v>1</v>
      </c>
      <c r="O68" s="4">
        <v>0</v>
      </c>
      <c r="P68" s="4">
        <v>0</v>
      </c>
      <c r="Q68" s="4">
        <v>0</v>
      </c>
      <c r="R68" s="4">
        <v>1</v>
      </c>
      <c r="S68" s="4">
        <v>0</v>
      </c>
      <c r="T68" s="4">
        <v>0</v>
      </c>
      <c r="U68" s="4">
        <v>1</v>
      </c>
      <c r="V68" s="4">
        <v>0</v>
      </c>
      <c r="W68" s="4">
        <v>0</v>
      </c>
      <c r="X68" s="4">
        <v>0</v>
      </c>
      <c r="Y68" s="4">
        <v>1</v>
      </c>
      <c r="Z68" s="4">
        <v>1</v>
      </c>
      <c r="AA68" s="4">
        <v>1</v>
      </c>
      <c r="AB68" s="4">
        <v>1</v>
      </c>
      <c r="AC68" s="4">
        <v>1</v>
      </c>
      <c r="AD68" s="4">
        <v>0</v>
      </c>
      <c r="AE68" s="4">
        <v>0</v>
      </c>
      <c r="AF68" s="4">
        <v>0</v>
      </c>
    </row>
    <row r="69" spans="1:32">
      <c r="A69" s="28">
        <v>46213</v>
      </c>
      <c r="B69" s="6">
        <v>1</v>
      </c>
      <c r="C69" s="9" t="s">
        <v>570</v>
      </c>
      <c r="D69" s="5">
        <f t="shared" si="3"/>
        <v>0.14814814814814814</v>
      </c>
      <c r="E69" s="4">
        <v>0</v>
      </c>
      <c r="F69" s="4">
        <v>0</v>
      </c>
      <c r="G69" s="4">
        <v>0</v>
      </c>
      <c r="H69" s="4">
        <v>0</v>
      </c>
      <c r="I69" s="4">
        <v>0</v>
      </c>
      <c r="J69" s="4">
        <v>0</v>
      </c>
      <c r="K69" s="4">
        <v>0</v>
      </c>
      <c r="L69" s="4">
        <v>0</v>
      </c>
      <c r="M69" s="4"/>
      <c r="N69" s="4">
        <v>0</v>
      </c>
      <c r="O69" s="4">
        <v>0</v>
      </c>
      <c r="P69" s="4">
        <v>0</v>
      </c>
      <c r="Q69" s="4">
        <v>0</v>
      </c>
      <c r="R69" s="4">
        <v>1</v>
      </c>
      <c r="S69" s="4">
        <v>0</v>
      </c>
      <c r="T69" s="4">
        <v>1</v>
      </c>
      <c r="U69" s="4">
        <v>0</v>
      </c>
      <c r="V69" s="4">
        <v>0</v>
      </c>
      <c r="W69" s="4">
        <v>1</v>
      </c>
      <c r="X69" s="4">
        <v>0</v>
      </c>
      <c r="Y69" s="4">
        <v>1</v>
      </c>
      <c r="Z69" s="4">
        <v>0</v>
      </c>
      <c r="AA69" s="4">
        <v>0</v>
      </c>
      <c r="AB69" s="4">
        <v>0</v>
      </c>
      <c r="AC69" s="4">
        <v>0</v>
      </c>
      <c r="AD69" s="4">
        <v>0</v>
      </c>
      <c r="AE69" s="4">
        <v>0</v>
      </c>
      <c r="AF69" s="4">
        <v>0</v>
      </c>
    </row>
    <row r="70" spans="1:32">
      <c r="A70" s="28">
        <v>46213</v>
      </c>
      <c r="B70" s="6">
        <v>28</v>
      </c>
      <c r="C70" s="9" t="s">
        <v>569</v>
      </c>
      <c r="D70" s="5">
        <f t="shared" si="3"/>
        <v>0.60869565217391308</v>
      </c>
      <c r="E70" s="4">
        <v>0</v>
      </c>
      <c r="F70" s="4">
        <v>0</v>
      </c>
      <c r="G70" s="4"/>
      <c r="H70" s="4">
        <v>1</v>
      </c>
      <c r="I70" s="4">
        <v>1</v>
      </c>
      <c r="J70" s="4">
        <v>1</v>
      </c>
      <c r="K70" s="4"/>
      <c r="L70" s="4">
        <v>0</v>
      </c>
      <c r="M70" s="4"/>
      <c r="N70" s="4">
        <v>1</v>
      </c>
      <c r="O70" s="4">
        <v>1</v>
      </c>
      <c r="P70" s="4">
        <v>1</v>
      </c>
      <c r="Q70" s="4">
        <v>0</v>
      </c>
      <c r="R70" s="4">
        <v>1</v>
      </c>
      <c r="S70" s="4">
        <v>0</v>
      </c>
      <c r="T70" s="4">
        <v>0</v>
      </c>
      <c r="U70" s="4">
        <v>1</v>
      </c>
      <c r="V70" s="4">
        <v>1</v>
      </c>
      <c r="W70" s="4"/>
      <c r="X70" s="4">
        <v>0</v>
      </c>
      <c r="Y70" s="4">
        <v>1</v>
      </c>
      <c r="Z70" s="4">
        <v>0</v>
      </c>
      <c r="AA70" s="4">
        <v>1</v>
      </c>
      <c r="AB70" s="4">
        <v>1</v>
      </c>
      <c r="AC70" s="4">
        <v>1</v>
      </c>
      <c r="AD70" s="4">
        <v>0</v>
      </c>
      <c r="AE70" s="4"/>
      <c r="AF70" s="4">
        <v>1</v>
      </c>
    </row>
    <row r="71" spans="1:32">
      <c r="A71" s="28">
        <v>46212</v>
      </c>
      <c r="B71" s="6">
        <v>1</v>
      </c>
      <c r="C71" s="9" t="s">
        <v>568</v>
      </c>
      <c r="D71" s="5">
        <f t="shared" si="3"/>
        <v>0.2608695652173913</v>
      </c>
      <c r="E71" s="4">
        <v>0</v>
      </c>
      <c r="F71" s="4">
        <v>0</v>
      </c>
      <c r="G71" s="4"/>
      <c r="H71" s="4">
        <v>1</v>
      </c>
      <c r="I71" s="4">
        <v>1</v>
      </c>
      <c r="J71" s="4">
        <v>0</v>
      </c>
      <c r="K71" s="4">
        <v>0</v>
      </c>
      <c r="L71" s="4">
        <v>0</v>
      </c>
      <c r="M71" s="4"/>
      <c r="N71" s="4">
        <v>0</v>
      </c>
      <c r="O71" s="4">
        <v>0</v>
      </c>
      <c r="P71" s="4">
        <v>1</v>
      </c>
      <c r="Q71" s="4">
        <v>0</v>
      </c>
      <c r="R71" s="4">
        <v>1</v>
      </c>
      <c r="S71" s="4">
        <v>0</v>
      </c>
      <c r="T71" s="4">
        <v>0</v>
      </c>
      <c r="U71" s="4">
        <v>0</v>
      </c>
      <c r="V71" s="4">
        <v>0</v>
      </c>
      <c r="W71" s="4"/>
      <c r="X71" s="4">
        <v>0</v>
      </c>
      <c r="Y71" s="4">
        <v>1</v>
      </c>
      <c r="Z71" s="4"/>
      <c r="AA71" s="4">
        <v>0</v>
      </c>
      <c r="AB71" s="4">
        <v>0</v>
      </c>
      <c r="AC71" s="4">
        <v>0</v>
      </c>
      <c r="AD71" s="4">
        <v>0</v>
      </c>
      <c r="AE71" s="4"/>
      <c r="AF71" s="4">
        <v>1</v>
      </c>
    </row>
    <row r="72" spans="1:32">
      <c r="A72" s="28">
        <v>46212</v>
      </c>
      <c r="B72" s="6">
        <v>62</v>
      </c>
      <c r="C72" s="9" t="s">
        <v>567</v>
      </c>
      <c r="D72" s="5">
        <f t="shared" si="3"/>
        <v>0.52</v>
      </c>
      <c r="E72" s="4">
        <v>1</v>
      </c>
      <c r="F72" s="4">
        <v>0</v>
      </c>
      <c r="G72" s="4"/>
      <c r="H72" s="4">
        <v>1</v>
      </c>
      <c r="I72" s="4">
        <v>1</v>
      </c>
      <c r="J72" s="4">
        <v>1</v>
      </c>
      <c r="K72" s="4">
        <v>0</v>
      </c>
      <c r="L72" s="4">
        <v>0</v>
      </c>
      <c r="M72" s="4"/>
      <c r="N72" s="4">
        <v>1</v>
      </c>
      <c r="O72" s="4">
        <v>1</v>
      </c>
      <c r="P72" s="4">
        <v>1</v>
      </c>
      <c r="Q72" s="4">
        <v>0</v>
      </c>
      <c r="R72" s="4">
        <v>0</v>
      </c>
      <c r="S72" s="4">
        <v>0</v>
      </c>
      <c r="T72" s="4">
        <v>0</v>
      </c>
      <c r="U72" s="4">
        <v>1</v>
      </c>
      <c r="V72" s="4">
        <v>0</v>
      </c>
      <c r="W72" s="4"/>
      <c r="X72" s="4">
        <v>0</v>
      </c>
      <c r="Y72" s="4">
        <v>1</v>
      </c>
      <c r="Z72" s="4">
        <v>1</v>
      </c>
      <c r="AA72" s="4">
        <v>0</v>
      </c>
      <c r="AB72" s="4">
        <v>1</v>
      </c>
      <c r="AC72" s="4">
        <v>0</v>
      </c>
      <c r="AD72" s="4">
        <v>1</v>
      </c>
      <c r="AE72" s="4">
        <v>0</v>
      </c>
      <c r="AF72" s="4">
        <v>1</v>
      </c>
    </row>
    <row r="73" spans="1:32">
      <c r="A73" s="28">
        <v>46212</v>
      </c>
      <c r="B73" s="6">
        <v>16</v>
      </c>
      <c r="C73" s="9" t="s">
        <v>566</v>
      </c>
      <c r="D73" s="5">
        <f t="shared" si="3"/>
        <v>0.52631578947368418</v>
      </c>
      <c r="E73" s="4">
        <v>0</v>
      </c>
      <c r="F73" s="4">
        <v>1</v>
      </c>
      <c r="G73" s="4">
        <v>0</v>
      </c>
      <c r="H73" s="4"/>
      <c r="I73" s="4">
        <v>1</v>
      </c>
      <c r="J73" s="4"/>
      <c r="K73" s="4">
        <v>0</v>
      </c>
      <c r="L73" s="4">
        <v>0</v>
      </c>
      <c r="M73" s="4"/>
      <c r="N73" s="4">
        <v>1</v>
      </c>
      <c r="O73" s="4">
        <v>0</v>
      </c>
      <c r="P73" s="4"/>
      <c r="Q73" s="4">
        <v>0</v>
      </c>
      <c r="R73" s="4"/>
      <c r="S73" s="4">
        <v>0</v>
      </c>
      <c r="T73" s="4">
        <v>1</v>
      </c>
      <c r="U73" s="4">
        <v>1</v>
      </c>
      <c r="V73" s="4">
        <v>1</v>
      </c>
      <c r="W73" s="4">
        <v>1</v>
      </c>
      <c r="X73" s="4"/>
      <c r="Y73" s="4">
        <v>1</v>
      </c>
      <c r="Z73" s="4">
        <v>0</v>
      </c>
      <c r="AA73" s="4"/>
      <c r="AB73" s="4">
        <v>1</v>
      </c>
      <c r="AC73" s="4"/>
      <c r="AD73" s="4"/>
      <c r="AE73" s="4">
        <v>0</v>
      </c>
      <c r="AF73" s="4">
        <v>1</v>
      </c>
    </row>
    <row r="74" spans="1:32">
      <c r="A74" s="28">
        <v>46212</v>
      </c>
      <c r="B74" s="6">
        <v>1</v>
      </c>
      <c r="C74" s="9" t="s">
        <v>565</v>
      </c>
      <c r="D74" s="5">
        <f t="shared" si="3"/>
        <v>8.6956521739130432E-2</v>
      </c>
      <c r="E74" s="4">
        <v>0</v>
      </c>
      <c r="F74" s="4">
        <v>0</v>
      </c>
      <c r="G74" s="4"/>
      <c r="H74" s="4">
        <v>0</v>
      </c>
      <c r="I74" s="4">
        <v>0</v>
      </c>
      <c r="J74" s="4">
        <v>0</v>
      </c>
      <c r="K74" s="4">
        <v>0</v>
      </c>
      <c r="L74" s="4">
        <v>0</v>
      </c>
      <c r="M74" s="4"/>
      <c r="N74" s="4">
        <v>0</v>
      </c>
      <c r="O74" s="4">
        <v>0</v>
      </c>
      <c r="P74" s="4">
        <v>0</v>
      </c>
      <c r="Q74" s="4">
        <v>0</v>
      </c>
      <c r="R74" s="4">
        <v>1</v>
      </c>
      <c r="S74" s="4">
        <v>0</v>
      </c>
      <c r="T74" s="4">
        <v>0</v>
      </c>
      <c r="U74" s="4">
        <v>0</v>
      </c>
      <c r="V74" s="4">
        <v>0</v>
      </c>
      <c r="W74" s="4"/>
      <c r="X74" s="4">
        <v>0</v>
      </c>
      <c r="Y74" s="4">
        <v>1</v>
      </c>
      <c r="Z74" s="4"/>
      <c r="AA74" s="4">
        <v>0</v>
      </c>
      <c r="AB74" s="4">
        <v>0</v>
      </c>
      <c r="AC74" s="4">
        <v>0</v>
      </c>
      <c r="AD74" s="4">
        <v>0</v>
      </c>
      <c r="AE74" s="4"/>
      <c r="AF74" s="4">
        <v>0</v>
      </c>
    </row>
    <row r="75" spans="1:32">
      <c r="A75" s="28">
        <v>46212</v>
      </c>
      <c r="B75" s="6">
        <v>84</v>
      </c>
      <c r="C75" s="9" t="s">
        <v>564</v>
      </c>
      <c r="D75" s="5">
        <f t="shared" si="3"/>
        <v>0.48148148148148145</v>
      </c>
      <c r="E75" s="4">
        <v>0</v>
      </c>
      <c r="F75" s="4">
        <v>0</v>
      </c>
      <c r="G75" s="4">
        <v>0</v>
      </c>
      <c r="H75" s="4">
        <v>1</v>
      </c>
      <c r="I75" s="4">
        <v>1</v>
      </c>
      <c r="J75" s="4">
        <v>1</v>
      </c>
      <c r="K75" s="4">
        <v>0</v>
      </c>
      <c r="L75" s="4">
        <v>0</v>
      </c>
      <c r="M75" s="4"/>
      <c r="N75" s="4">
        <v>1</v>
      </c>
      <c r="O75" s="4">
        <v>1</v>
      </c>
      <c r="P75" s="4">
        <v>1</v>
      </c>
      <c r="Q75" s="4">
        <v>1</v>
      </c>
      <c r="R75" s="4">
        <v>1</v>
      </c>
      <c r="S75" s="4">
        <v>0</v>
      </c>
      <c r="T75" s="4">
        <v>1</v>
      </c>
      <c r="U75" s="4">
        <v>0</v>
      </c>
      <c r="V75" s="4">
        <v>0</v>
      </c>
      <c r="W75" s="4">
        <v>0</v>
      </c>
      <c r="X75" s="4">
        <v>0</v>
      </c>
      <c r="Y75" s="4">
        <v>1</v>
      </c>
      <c r="Z75" s="4">
        <v>0</v>
      </c>
      <c r="AA75" s="4">
        <v>1</v>
      </c>
      <c r="AB75" s="4">
        <v>1</v>
      </c>
      <c r="AC75" s="4">
        <v>0</v>
      </c>
      <c r="AD75" s="4">
        <v>0</v>
      </c>
      <c r="AE75" s="4">
        <v>0</v>
      </c>
      <c r="AF75" s="4">
        <v>1</v>
      </c>
    </row>
    <row r="76" spans="1:32">
      <c r="A76" s="28">
        <v>46211</v>
      </c>
      <c r="B76" s="6">
        <v>1</v>
      </c>
      <c r="C76" s="9" t="s">
        <v>563</v>
      </c>
      <c r="D76" s="5">
        <f t="shared" si="3"/>
        <v>0.77777777777777779</v>
      </c>
      <c r="E76" s="4">
        <v>0</v>
      </c>
      <c r="F76" s="4">
        <v>0</v>
      </c>
      <c r="G76" s="4">
        <v>1</v>
      </c>
      <c r="H76" s="4">
        <v>1</v>
      </c>
      <c r="I76" s="4">
        <v>1</v>
      </c>
      <c r="J76" s="4">
        <v>1</v>
      </c>
      <c r="K76" s="4">
        <v>1</v>
      </c>
      <c r="L76" s="4">
        <v>1</v>
      </c>
      <c r="M76" s="4"/>
      <c r="N76" s="4">
        <v>1</v>
      </c>
      <c r="O76" s="4">
        <v>1</v>
      </c>
      <c r="P76" s="4">
        <v>1</v>
      </c>
      <c r="Q76" s="4">
        <v>0</v>
      </c>
      <c r="R76" s="4">
        <v>1</v>
      </c>
      <c r="S76" s="4">
        <v>1</v>
      </c>
      <c r="T76" s="4">
        <v>1</v>
      </c>
      <c r="U76" s="4">
        <v>1</v>
      </c>
      <c r="V76" s="4">
        <v>1</v>
      </c>
      <c r="W76" s="4">
        <v>1</v>
      </c>
      <c r="X76" s="4">
        <v>1</v>
      </c>
      <c r="Y76" s="4">
        <v>1</v>
      </c>
      <c r="Z76" s="4">
        <v>1</v>
      </c>
      <c r="AA76" s="4">
        <v>1</v>
      </c>
      <c r="AB76" s="4">
        <v>1</v>
      </c>
      <c r="AC76" s="4">
        <v>1</v>
      </c>
      <c r="AD76" s="4">
        <v>0</v>
      </c>
      <c r="AE76" s="4">
        <v>0</v>
      </c>
      <c r="AF76" s="4">
        <v>0</v>
      </c>
    </row>
    <row r="77" spans="1:32">
      <c r="A77" s="28">
        <v>46211</v>
      </c>
      <c r="B77" s="6">
        <v>13</v>
      </c>
      <c r="C77" s="9" t="s">
        <v>562</v>
      </c>
      <c r="D77" s="5">
        <f t="shared" si="3"/>
        <v>0.21739130434782608</v>
      </c>
      <c r="E77" s="4">
        <v>0</v>
      </c>
      <c r="F77" s="4">
        <v>1</v>
      </c>
      <c r="G77" s="4"/>
      <c r="H77" s="4">
        <v>0</v>
      </c>
      <c r="I77" s="4">
        <v>0</v>
      </c>
      <c r="J77" s="4">
        <v>0</v>
      </c>
      <c r="K77" s="4">
        <v>0</v>
      </c>
      <c r="L77" s="4">
        <v>0</v>
      </c>
      <c r="M77" s="4"/>
      <c r="N77" s="4">
        <v>1</v>
      </c>
      <c r="O77" s="4">
        <v>0</v>
      </c>
      <c r="P77" s="4">
        <v>0</v>
      </c>
      <c r="Q77" s="4">
        <v>0</v>
      </c>
      <c r="R77" s="4">
        <v>1</v>
      </c>
      <c r="S77" s="4">
        <v>0</v>
      </c>
      <c r="T77" s="4">
        <v>0</v>
      </c>
      <c r="U77" s="4">
        <v>0</v>
      </c>
      <c r="V77" s="4">
        <v>0</v>
      </c>
      <c r="W77" s="4"/>
      <c r="X77" s="4">
        <v>0</v>
      </c>
      <c r="Y77" s="4">
        <v>1</v>
      </c>
      <c r="Z77" s="4"/>
      <c r="AA77" s="4">
        <v>0</v>
      </c>
      <c r="AB77" s="4">
        <v>1</v>
      </c>
      <c r="AC77" s="4">
        <v>0</v>
      </c>
      <c r="AD77" s="4">
        <v>0</v>
      </c>
      <c r="AE77" s="4"/>
      <c r="AF77" s="4">
        <v>0</v>
      </c>
    </row>
    <row r="78" spans="1:32">
      <c r="A78" s="28">
        <v>46211</v>
      </c>
      <c r="B78" s="6">
        <v>70</v>
      </c>
      <c r="C78" s="9" t="s">
        <v>561</v>
      </c>
      <c r="D78" s="5">
        <f t="shared" si="3"/>
        <v>0.1111111111111111</v>
      </c>
      <c r="E78" s="4">
        <v>0</v>
      </c>
      <c r="F78" s="4">
        <v>0</v>
      </c>
      <c r="G78" s="4">
        <v>0</v>
      </c>
      <c r="H78" s="4">
        <v>0</v>
      </c>
      <c r="I78" s="4">
        <v>0</v>
      </c>
      <c r="J78" s="4">
        <v>0</v>
      </c>
      <c r="K78" s="4">
        <v>0</v>
      </c>
      <c r="L78" s="4">
        <v>0</v>
      </c>
      <c r="M78" s="4"/>
      <c r="N78" s="4">
        <v>0</v>
      </c>
      <c r="O78" s="4">
        <v>0</v>
      </c>
      <c r="P78" s="4">
        <v>0</v>
      </c>
      <c r="Q78" s="4">
        <v>0</v>
      </c>
      <c r="R78" s="4">
        <v>1</v>
      </c>
      <c r="S78" s="4">
        <v>0</v>
      </c>
      <c r="T78" s="4">
        <v>0</v>
      </c>
      <c r="U78" s="4">
        <v>0</v>
      </c>
      <c r="V78" s="4">
        <v>0</v>
      </c>
      <c r="W78" s="4">
        <v>0</v>
      </c>
      <c r="X78" s="4">
        <v>0</v>
      </c>
      <c r="Y78" s="4">
        <v>1</v>
      </c>
      <c r="Z78" s="4">
        <v>0</v>
      </c>
      <c r="AA78" s="4">
        <v>0</v>
      </c>
      <c r="AB78" s="4">
        <v>1</v>
      </c>
      <c r="AC78" s="4">
        <v>0</v>
      </c>
      <c r="AD78" s="4">
        <v>0</v>
      </c>
      <c r="AE78" s="4">
        <v>0</v>
      </c>
      <c r="AF78" s="4">
        <v>0</v>
      </c>
    </row>
    <row r="79" spans="1:32">
      <c r="A79" s="28">
        <v>46210</v>
      </c>
      <c r="B79" s="6">
        <v>4</v>
      </c>
      <c r="C79" s="9" t="s">
        <v>560</v>
      </c>
      <c r="D79" s="5">
        <f t="shared" si="3"/>
        <v>0.85185185185185186</v>
      </c>
      <c r="E79" s="4">
        <v>0</v>
      </c>
      <c r="F79" s="4">
        <v>0</v>
      </c>
      <c r="G79" s="4">
        <v>1</v>
      </c>
      <c r="H79" s="4">
        <v>1</v>
      </c>
      <c r="I79" s="4">
        <v>1</v>
      </c>
      <c r="J79" s="4">
        <v>1</v>
      </c>
      <c r="K79" s="4">
        <v>0</v>
      </c>
      <c r="L79" s="4">
        <v>1</v>
      </c>
      <c r="M79" s="4"/>
      <c r="N79" s="4">
        <v>1</v>
      </c>
      <c r="O79" s="4">
        <v>1</v>
      </c>
      <c r="P79" s="4">
        <v>1</v>
      </c>
      <c r="Q79" s="4">
        <v>1</v>
      </c>
      <c r="R79" s="4">
        <v>1</v>
      </c>
      <c r="S79" s="4">
        <v>1</v>
      </c>
      <c r="T79" s="4">
        <v>1</v>
      </c>
      <c r="U79" s="4">
        <v>1</v>
      </c>
      <c r="V79" s="4">
        <v>1</v>
      </c>
      <c r="W79" s="4">
        <v>1</v>
      </c>
      <c r="X79" s="4">
        <v>1</v>
      </c>
      <c r="Y79" s="4">
        <v>1</v>
      </c>
      <c r="Z79" s="4">
        <v>1</v>
      </c>
      <c r="AA79" s="4">
        <v>1</v>
      </c>
      <c r="AB79" s="4">
        <v>1</v>
      </c>
      <c r="AC79" s="4">
        <v>1</v>
      </c>
      <c r="AD79" s="4">
        <v>1</v>
      </c>
      <c r="AE79" s="4">
        <v>0</v>
      </c>
      <c r="AF79" s="4">
        <v>1</v>
      </c>
    </row>
    <row r="80" spans="1:32">
      <c r="A80" s="28">
        <v>46210</v>
      </c>
      <c r="B80" s="6">
        <v>1</v>
      </c>
      <c r="C80" s="9" t="s">
        <v>559</v>
      </c>
      <c r="D80" s="5">
        <f t="shared" si="3"/>
        <v>0.29629629629629628</v>
      </c>
      <c r="E80" s="4">
        <v>0</v>
      </c>
      <c r="F80" s="4">
        <v>0</v>
      </c>
      <c r="G80" s="4">
        <v>0</v>
      </c>
      <c r="H80" s="4">
        <v>0</v>
      </c>
      <c r="I80" s="4">
        <v>0</v>
      </c>
      <c r="J80" s="4">
        <v>0</v>
      </c>
      <c r="K80" s="4">
        <v>0</v>
      </c>
      <c r="L80" s="4">
        <v>1</v>
      </c>
      <c r="M80" s="4"/>
      <c r="N80" s="4">
        <v>1</v>
      </c>
      <c r="O80" s="4">
        <v>0</v>
      </c>
      <c r="P80" s="4">
        <v>0</v>
      </c>
      <c r="Q80" s="4">
        <v>0</v>
      </c>
      <c r="R80" s="4">
        <v>1</v>
      </c>
      <c r="S80" s="4">
        <v>0</v>
      </c>
      <c r="T80" s="4">
        <v>1</v>
      </c>
      <c r="U80" s="4">
        <v>0</v>
      </c>
      <c r="V80" s="4">
        <v>1</v>
      </c>
      <c r="W80" s="4">
        <v>0</v>
      </c>
      <c r="X80" s="4">
        <v>0</v>
      </c>
      <c r="Y80" s="4">
        <v>1</v>
      </c>
      <c r="Z80" s="4">
        <v>1</v>
      </c>
      <c r="AA80" s="4">
        <v>0</v>
      </c>
      <c r="AB80" s="4">
        <v>1</v>
      </c>
      <c r="AC80" s="4">
        <v>0</v>
      </c>
      <c r="AD80" s="4">
        <v>0</v>
      </c>
      <c r="AE80" s="4">
        <v>0</v>
      </c>
      <c r="AF80" s="4">
        <v>0</v>
      </c>
    </row>
    <row r="81" spans="1:32">
      <c r="A81" s="28">
        <v>46210</v>
      </c>
      <c r="B81" s="6">
        <v>1</v>
      </c>
      <c r="C81" s="9" t="s">
        <v>558</v>
      </c>
      <c r="D81" s="5">
        <f t="shared" si="3"/>
        <v>0.70370370370370372</v>
      </c>
      <c r="E81" s="4">
        <v>0</v>
      </c>
      <c r="F81" s="4">
        <v>1</v>
      </c>
      <c r="G81" s="4">
        <v>1</v>
      </c>
      <c r="H81" s="4">
        <v>1</v>
      </c>
      <c r="I81" s="4">
        <v>1</v>
      </c>
      <c r="J81" s="4">
        <v>0</v>
      </c>
      <c r="K81" s="4">
        <v>0</v>
      </c>
      <c r="L81" s="4">
        <v>1</v>
      </c>
      <c r="M81" s="4"/>
      <c r="N81" s="4">
        <v>0</v>
      </c>
      <c r="O81" s="4">
        <v>1</v>
      </c>
      <c r="P81" s="4">
        <v>1</v>
      </c>
      <c r="Q81" s="4">
        <v>0</v>
      </c>
      <c r="R81" s="4">
        <v>1</v>
      </c>
      <c r="S81" s="4">
        <v>1</v>
      </c>
      <c r="T81" s="4">
        <v>1</v>
      </c>
      <c r="U81" s="4">
        <v>1</v>
      </c>
      <c r="V81" s="4">
        <v>1</v>
      </c>
      <c r="W81" s="4">
        <v>1</v>
      </c>
      <c r="X81" s="4">
        <v>0</v>
      </c>
      <c r="Y81" s="4">
        <v>1</v>
      </c>
      <c r="Z81" s="4">
        <v>1</v>
      </c>
      <c r="AA81" s="4">
        <v>1</v>
      </c>
      <c r="AB81" s="4">
        <v>1</v>
      </c>
      <c r="AC81" s="4">
        <v>1</v>
      </c>
      <c r="AD81" s="4">
        <v>0</v>
      </c>
      <c r="AE81" s="4">
        <v>0</v>
      </c>
      <c r="AF81" s="4">
        <v>1</v>
      </c>
    </row>
    <row r="82" spans="1:32">
      <c r="A82" s="28">
        <v>46210</v>
      </c>
      <c r="B82" s="6">
        <v>1</v>
      </c>
      <c r="C82" s="9" t="s">
        <v>557</v>
      </c>
      <c r="D82" s="5">
        <f t="shared" si="3"/>
        <v>0.25925925925925924</v>
      </c>
      <c r="E82" s="4">
        <v>0</v>
      </c>
      <c r="F82" s="4">
        <v>0</v>
      </c>
      <c r="G82" s="4">
        <v>0</v>
      </c>
      <c r="H82" s="4">
        <v>0</v>
      </c>
      <c r="I82" s="4">
        <v>0</v>
      </c>
      <c r="J82" s="4">
        <v>0</v>
      </c>
      <c r="K82" s="4">
        <v>0</v>
      </c>
      <c r="L82" s="4">
        <v>0</v>
      </c>
      <c r="M82" s="4"/>
      <c r="N82" s="4">
        <v>0</v>
      </c>
      <c r="O82" s="4">
        <v>0</v>
      </c>
      <c r="P82" s="4">
        <v>0</v>
      </c>
      <c r="Q82" s="4">
        <v>0</v>
      </c>
      <c r="R82" s="4">
        <v>1</v>
      </c>
      <c r="S82" s="4">
        <v>1</v>
      </c>
      <c r="T82" s="4">
        <v>0</v>
      </c>
      <c r="U82" s="4">
        <v>0</v>
      </c>
      <c r="V82" s="4">
        <v>1</v>
      </c>
      <c r="W82" s="4">
        <v>0</v>
      </c>
      <c r="X82" s="4">
        <v>0</v>
      </c>
      <c r="Y82" s="4">
        <v>1</v>
      </c>
      <c r="Z82" s="4">
        <v>0</v>
      </c>
      <c r="AA82" s="4">
        <v>1</v>
      </c>
      <c r="AB82" s="4">
        <v>1</v>
      </c>
      <c r="AC82" s="4">
        <v>1</v>
      </c>
      <c r="AD82" s="4">
        <v>0</v>
      </c>
      <c r="AE82" s="4">
        <v>0</v>
      </c>
      <c r="AF82" s="4">
        <v>0</v>
      </c>
    </row>
    <row r="83" spans="1:32">
      <c r="A83" s="28">
        <v>46210</v>
      </c>
      <c r="B83" s="6">
        <v>3</v>
      </c>
      <c r="C83" s="9" t="s">
        <v>556</v>
      </c>
      <c r="D83" s="5">
        <f t="shared" si="3"/>
        <v>0.77777777777777779</v>
      </c>
      <c r="E83" s="4">
        <v>0</v>
      </c>
      <c r="F83" s="4">
        <v>1</v>
      </c>
      <c r="G83" s="4">
        <v>1</v>
      </c>
      <c r="H83" s="4">
        <v>1</v>
      </c>
      <c r="I83" s="4">
        <v>1</v>
      </c>
      <c r="J83" s="4">
        <v>1</v>
      </c>
      <c r="K83" s="4">
        <v>0</v>
      </c>
      <c r="L83" s="4">
        <v>1</v>
      </c>
      <c r="M83" s="4"/>
      <c r="N83" s="4">
        <v>1</v>
      </c>
      <c r="O83" s="4">
        <v>1</v>
      </c>
      <c r="P83" s="4">
        <v>1</v>
      </c>
      <c r="Q83" s="4">
        <v>1</v>
      </c>
      <c r="R83" s="4">
        <v>1</v>
      </c>
      <c r="S83" s="4">
        <v>0</v>
      </c>
      <c r="T83" s="4">
        <v>0</v>
      </c>
      <c r="U83" s="4">
        <v>1</v>
      </c>
      <c r="V83" s="4">
        <v>1</v>
      </c>
      <c r="W83" s="4">
        <v>1</v>
      </c>
      <c r="X83" s="4">
        <v>0</v>
      </c>
      <c r="Y83" s="4">
        <v>1</v>
      </c>
      <c r="Z83" s="4">
        <v>1</v>
      </c>
      <c r="AA83" s="4">
        <v>1</v>
      </c>
      <c r="AB83" s="4">
        <v>1</v>
      </c>
      <c r="AC83" s="4">
        <v>1</v>
      </c>
      <c r="AD83" s="4">
        <v>1</v>
      </c>
      <c r="AE83" s="4">
        <v>0</v>
      </c>
      <c r="AF83" s="4">
        <v>1</v>
      </c>
    </row>
    <row r="84" spans="1:32">
      <c r="A84" s="28">
        <v>46206</v>
      </c>
      <c r="B84" s="6">
        <v>1</v>
      </c>
      <c r="C84" s="9" t="s">
        <v>555</v>
      </c>
      <c r="D84" s="5">
        <f t="shared" si="3"/>
        <v>0.70370370370370372</v>
      </c>
      <c r="E84" s="4">
        <v>0</v>
      </c>
      <c r="F84" s="4">
        <v>0</v>
      </c>
      <c r="G84" s="4">
        <v>1</v>
      </c>
      <c r="H84" s="4">
        <v>1</v>
      </c>
      <c r="I84" s="4">
        <v>1</v>
      </c>
      <c r="J84" s="4">
        <v>1</v>
      </c>
      <c r="K84" s="4">
        <v>0</v>
      </c>
      <c r="L84" s="4">
        <v>1</v>
      </c>
      <c r="M84" s="4"/>
      <c r="N84" s="4">
        <v>1</v>
      </c>
      <c r="O84" s="4">
        <v>1</v>
      </c>
      <c r="P84" s="4">
        <v>1</v>
      </c>
      <c r="Q84" s="4">
        <v>0</v>
      </c>
      <c r="R84" s="4">
        <v>1</v>
      </c>
      <c r="S84" s="4">
        <v>1</v>
      </c>
      <c r="T84" s="4">
        <v>0</v>
      </c>
      <c r="U84" s="4">
        <v>1</v>
      </c>
      <c r="V84" s="4">
        <v>1</v>
      </c>
      <c r="W84" s="4">
        <v>1</v>
      </c>
      <c r="X84" s="4">
        <v>0</v>
      </c>
      <c r="Y84" s="4">
        <v>1</v>
      </c>
      <c r="Z84" s="4">
        <v>1</v>
      </c>
      <c r="AA84" s="4">
        <v>1</v>
      </c>
      <c r="AB84" s="4">
        <v>1</v>
      </c>
      <c r="AC84" s="4">
        <v>1</v>
      </c>
      <c r="AD84" s="4">
        <v>1</v>
      </c>
      <c r="AE84" s="4">
        <v>0</v>
      </c>
      <c r="AF84" s="4">
        <v>0</v>
      </c>
    </row>
    <row r="85" spans="1:32">
      <c r="A85" s="28">
        <v>46205</v>
      </c>
      <c r="B85" s="6">
        <v>1</v>
      </c>
      <c r="C85" s="9" t="s">
        <v>554</v>
      </c>
      <c r="D85" s="5">
        <f t="shared" si="3"/>
        <v>0.55555555555555558</v>
      </c>
      <c r="E85" s="4">
        <v>0</v>
      </c>
      <c r="F85" s="4">
        <v>0</v>
      </c>
      <c r="G85" s="4">
        <v>0</v>
      </c>
      <c r="H85" s="4">
        <v>1</v>
      </c>
      <c r="I85" s="4">
        <v>1</v>
      </c>
      <c r="J85" s="4">
        <v>1</v>
      </c>
      <c r="K85" s="4">
        <v>0</v>
      </c>
      <c r="L85" s="4">
        <v>1</v>
      </c>
      <c r="M85" s="4"/>
      <c r="N85" s="4">
        <v>1</v>
      </c>
      <c r="O85" s="4">
        <v>0</v>
      </c>
      <c r="P85" s="4">
        <v>1</v>
      </c>
      <c r="Q85" s="4">
        <v>1</v>
      </c>
      <c r="R85" s="4">
        <v>1</v>
      </c>
      <c r="S85" s="4">
        <v>0</v>
      </c>
      <c r="T85" s="4">
        <v>1</v>
      </c>
      <c r="U85" s="4">
        <v>0</v>
      </c>
      <c r="V85" s="4">
        <v>1</v>
      </c>
      <c r="W85" s="4">
        <v>0</v>
      </c>
      <c r="X85" s="4">
        <v>0</v>
      </c>
      <c r="Y85" s="4">
        <v>1</v>
      </c>
      <c r="Z85" s="4">
        <v>0</v>
      </c>
      <c r="AA85" s="4">
        <v>1</v>
      </c>
      <c r="AB85" s="4">
        <v>1</v>
      </c>
      <c r="AC85" s="4">
        <v>1</v>
      </c>
      <c r="AD85" s="4">
        <v>0</v>
      </c>
      <c r="AE85" s="4">
        <v>0</v>
      </c>
      <c r="AF85" s="4">
        <v>1</v>
      </c>
    </row>
    <row r="86" spans="1:32">
      <c r="A86" s="28">
        <v>46205</v>
      </c>
      <c r="B86" s="6">
        <v>60</v>
      </c>
      <c r="C86" s="9" t="s">
        <v>553</v>
      </c>
      <c r="D86" s="5">
        <f t="shared" si="3"/>
        <v>0.47368421052631576</v>
      </c>
      <c r="E86" s="4">
        <v>0</v>
      </c>
      <c r="F86" s="4">
        <v>0</v>
      </c>
      <c r="G86" s="4"/>
      <c r="H86" s="4"/>
      <c r="I86" s="4">
        <v>1</v>
      </c>
      <c r="J86" s="4"/>
      <c r="K86" s="4"/>
      <c r="L86" s="4">
        <v>0</v>
      </c>
      <c r="M86" s="4"/>
      <c r="N86" s="4">
        <v>1</v>
      </c>
      <c r="O86" s="4">
        <v>1</v>
      </c>
      <c r="P86" s="4">
        <v>1</v>
      </c>
      <c r="Q86" s="4">
        <v>0</v>
      </c>
      <c r="R86" s="4"/>
      <c r="S86" s="4">
        <v>0</v>
      </c>
      <c r="T86" s="4">
        <v>0</v>
      </c>
      <c r="U86" s="4">
        <v>0</v>
      </c>
      <c r="V86" s="4">
        <v>1</v>
      </c>
      <c r="W86" s="4"/>
      <c r="X86" s="4">
        <v>0</v>
      </c>
      <c r="Y86" s="4">
        <v>1</v>
      </c>
      <c r="Z86" s="4"/>
      <c r="AA86" s="4">
        <v>0</v>
      </c>
      <c r="AB86" s="4">
        <v>1</v>
      </c>
      <c r="AC86" s="4">
        <v>0</v>
      </c>
      <c r="AD86" s="4">
        <v>1</v>
      </c>
      <c r="AE86" s="4"/>
      <c r="AF86" s="4">
        <v>1</v>
      </c>
    </row>
    <row r="87" spans="1:32">
      <c r="A87" s="28">
        <v>46204</v>
      </c>
      <c r="B87" s="6">
        <v>1</v>
      </c>
      <c r="C87" s="9" t="s">
        <v>552</v>
      </c>
      <c r="D87" s="5">
        <f t="shared" si="3"/>
        <v>0.26923076923076922</v>
      </c>
      <c r="E87" s="4">
        <v>0</v>
      </c>
      <c r="F87" s="4">
        <v>0</v>
      </c>
      <c r="G87" s="4">
        <v>0</v>
      </c>
      <c r="H87" s="4">
        <v>0</v>
      </c>
      <c r="I87" s="4">
        <v>0</v>
      </c>
      <c r="J87" s="4">
        <v>0</v>
      </c>
      <c r="K87" s="4">
        <v>0</v>
      </c>
      <c r="L87" s="4">
        <v>1</v>
      </c>
      <c r="M87" s="4"/>
      <c r="N87" s="4">
        <v>0</v>
      </c>
      <c r="O87" s="4">
        <v>0</v>
      </c>
      <c r="P87" s="4">
        <v>0</v>
      </c>
      <c r="Q87" s="4">
        <v>0</v>
      </c>
      <c r="R87" s="4">
        <v>1</v>
      </c>
      <c r="S87" s="4">
        <v>0</v>
      </c>
      <c r="T87" s="4">
        <v>0</v>
      </c>
      <c r="U87" s="4">
        <v>0</v>
      </c>
      <c r="V87" s="4">
        <v>1</v>
      </c>
      <c r="W87" s="4">
        <v>1</v>
      </c>
      <c r="X87" s="4">
        <v>0</v>
      </c>
      <c r="Y87" s="4">
        <v>1</v>
      </c>
      <c r="Z87" s="4">
        <v>0</v>
      </c>
      <c r="AA87" s="4">
        <v>1</v>
      </c>
      <c r="AB87" s="4"/>
      <c r="AC87" s="4">
        <v>1</v>
      </c>
      <c r="AD87" s="4">
        <v>0</v>
      </c>
      <c r="AE87" s="4">
        <v>0</v>
      </c>
      <c r="AF87" s="4">
        <v>0</v>
      </c>
    </row>
    <row r="88" spans="1:32">
      <c r="A88" s="28">
        <v>46204</v>
      </c>
      <c r="B88" s="6">
        <v>67</v>
      </c>
      <c r="C88" s="9" t="s">
        <v>551</v>
      </c>
      <c r="D88" s="5">
        <f t="shared" si="3"/>
        <v>0.75</v>
      </c>
      <c r="E88" s="4">
        <v>0</v>
      </c>
      <c r="F88" s="4">
        <v>1</v>
      </c>
      <c r="G88" s="4">
        <v>0</v>
      </c>
      <c r="H88" s="4">
        <v>1</v>
      </c>
      <c r="I88" s="4">
        <v>1</v>
      </c>
      <c r="J88" s="4">
        <v>1</v>
      </c>
      <c r="K88" s="4">
        <v>0</v>
      </c>
      <c r="L88" s="4">
        <v>1</v>
      </c>
      <c r="M88" s="4">
        <v>1</v>
      </c>
      <c r="N88" s="4">
        <v>1</v>
      </c>
      <c r="O88" s="4">
        <v>1</v>
      </c>
      <c r="P88" s="4">
        <v>1</v>
      </c>
      <c r="Q88" s="4">
        <v>1</v>
      </c>
      <c r="R88" s="4">
        <v>1</v>
      </c>
      <c r="S88" s="4">
        <v>0</v>
      </c>
      <c r="T88" s="4">
        <v>0</v>
      </c>
      <c r="U88" s="4">
        <v>1</v>
      </c>
      <c r="V88" s="4">
        <v>1</v>
      </c>
      <c r="W88" s="4">
        <v>1</v>
      </c>
      <c r="X88" s="4">
        <v>1</v>
      </c>
      <c r="Y88" s="4">
        <v>1</v>
      </c>
      <c r="Z88" s="4">
        <v>0</v>
      </c>
      <c r="AA88" s="4">
        <v>1</v>
      </c>
      <c r="AB88" s="4">
        <v>1</v>
      </c>
      <c r="AC88" s="4">
        <v>1</v>
      </c>
      <c r="AD88" s="4">
        <v>1</v>
      </c>
      <c r="AE88" s="4">
        <v>0</v>
      </c>
      <c r="AF88" s="4">
        <v>1</v>
      </c>
    </row>
    <row r="89" spans="1:32">
      <c r="A89" s="28">
        <v>46203</v>
      </c>
      <c r="B89" s="6">
        <v>25</v>
      </c>
      <c r="C89" s="9" t="s">
        <v>550</v>
      </c>
      <c r="D89" s="5">
        <f t="shared" si="3"/>
        <v>0.6785714285714286</v>
      </c>
      <c r="E89" s="4">
        <v>0</v>
      </c>
      <c r="F89" s="4">
        <v>0</v>
      </c>
      <c r="G89" s="4">
        <v>1</v>
      </c>
      <c r="H89" s="4">
        <v>1</v>
      </c>
      <c r="I89" s="4">
        <v>1</v>
      </c>
      <c r="J89" s="4">
        <v>1</v>
      </c>
      <c r="K89" s="4">
        <v>0</v>
      </c>
      <c r="L89" s="4">
        <v>0</v>
      </c>
      <c r="M89" s="4">
        <v>1</v>
      </c>
      <c r="N89" s="4">
        <v>0</v>
      </c>
      <c r="O89" s="4">
        <v>1</v>
      </c>
      <c r="P89" s="4">
        <v>1</v>
      </c>
      <c r="Q89" s="4">
        <v>0</v>
      </c>
      <c r="R89" s="4">
        <v>1</v>
      </c>
      <c r="S89" s="4">
        <v>1</v>
      </c>
      <c r="T89" s="4">
        <v>0</v>
      </c>
      <c r="U89" s="4">
        <v>1</v>
      </c>
      <c r="V89" s="4">
        <v>1</v>
      </c>
      <c r="W89" s="4">
        <v>1</v>
      </c>
      <c r="X89" s="4">
        <v>0</v>
      </c>
      <c r="Y89" s="4">
        <v>1</v>
      </c>
      <c r="Z89" s="4">
        <v>1</v>
      </c>
      <c r="AA89" s="4">
        <v>1</v>
      </c>
      <c r="AB89" s="4">
        <v>1</v>
      </c>
      <c r="AC89" s="4">
        <v>1</v>
      </c>
      <c r="AD89" s="4">
        <v>1</v>
      </c>
      <c r="AE89" s="4">
        <v>0</v>
      </c>
      <c r="AF89" s="4">
        <v>1</v>
      </c>
    </row>
    <row r="90" spans="1:32">
      <c r="A90" s="28">
        <v>46202</v>
      </c>
      <c r="B90" s="6">
        <v>42</v>
      </c>
      <c r="C90" s="9" t="s">
        <v>549</v>
      </c>
      <c r="D90" s="5">
        <f t="shared" si="3"/>
        <v>0.62962962962962965</v>
      </c>
      <c r="E90" s="4">
        <v>0</v>
      </c>
      <c r="F90" s="4">
        <v>1</v>
      </c>
      <c r="G90" s="4">
        <v>0</v>
      </c>
      <c r="H90" s="4">
        <v>1</v>
      </c>
      <c r="I90" s="4">
        <v>1</v>
      </c>
      <c r="J90" s="4">
        <v>0</v>
      </c>
      <c r="K90" s="4"/>
      <c r="L90" s="4">
        <v>0</v>
      </c>
      <c r="M90" s="4">
        <v>1</v>
      </c>
      <c r="N90" s="4">
        <v>1</v>
      </c>
      <c r="O90" s="4">
        <v>1</v>
      </c>
      <c r="P90" s="4">
        <v>1</v>
      </c>
      <c r="Q90" s="4">
        <v>0</v>
      </c>
      <c r="R90" s="4">
        <v>1</v>
      </c>
      <c r="S90" s="4">
        <v>1</v>
      </c>
      <c r="T90" s="4">
        <v>0</v>
      </c>
      <c r="U90" s="4">
        <v>1</v>
      </c>
      <c r="V90" s="4">
        <v>0</v>
      </c>
      <c r="W90" s="4">
        <v>1</v>
      </c>
      <c r="X90" s="4">
        <v>0</v>
      </c>
      <c r="Y90" s="4">
        <v>1</v>
      </c>
      <c r="Z90" s="4">
        <v>0</v>
      </c>
      <c r="AA90" s="4">
        <v>1</v>
      </c>
      <c r="AB90" s="4">
        <v>1</v>
      </c>
      <c r="AC90" s="4">
        <v>1</v>
      </c>
      <c r="AD90" s="4">
        <v>1</v>
      </c>
      <c r="AE90" s="4">
        <v>0</v>
      </c>
      <c r="AF90" s="4">
        <v>1</v>
      </c>
    </row>
    <row r="91" spans="1:32">
      <c r="A91" s="28">
        <v>46198</v>
      </c>
      <c r="B91" s="6">
        <v>1</v>
      </c>
      <c r="C91" s="9" t="s">
        <v>548</v>
      </c>
      <c r="D91" s="5">
        <f t="shared" si="3"/>
        <v>0.6785714285714286</v>
      </c>
      <c r="E91" s="4">
        <v>0</v>
      </c>
      <c r="F91" s="4">
        <v>0</v>
      </c>
      <c r="G91" s="4">
        <v>1</v>
      </c>
      <c r="H91" s="4">
        <v>1</v>
      </c>
      <c r="I91" s="4">
        <v>1</v>
      </c>
      <c r="J91" s="4">
        <v>1</v>
      </c>
      <c r="K91" s="4">
        <v>0</v>
      </c>
      <c r="L91" s="4">
        <v>1</v>
      </c>
      <c r="M91" s="4">
        <v>1</v>
      </c>
      <c r="N91" s="4">
        <v>0</v>
      </c>
      <c r="O91" s="4">
        <v>0</v>
      </c>
      <c r="P91" s="4">
        <v>1</v>
      </c>
      <c r="Q91" s="4">
        <v>0</v>
      </c>
      <c r="R91" s="4">
        <v>1</v>
      </c>
      <c r="S91" s="4">
        <v>0</v>
      </c>
      <c r="T91" s="4">
        <v>0</v>
      </c>
      <c r="U91" s="4">
        <v>1</v>
      </c>
      <c r="V91" s="4">
        <v>1</v>
      </c>
      <c r="W91" s="4">
        <v>1</v>
      </c>
      <c r="X91" s="4">
        <v>0</v>
      </c>
      <c r="Y91" s="4">
        <v>1</v>
      </c>
      <c r="Z91" s="4">
        <v>1</v>
      </c>
      <c r="AA91" s="4">
        <v>1</v>
      </c>
      <c r="AB91" s="4">
        <v>1</v>
      </c>
      <c r="AC91" s="4">
        <v>1</v>
      </c>
      <c r="AD91" s="4">
        <v>1</v>
      </c>
      <c r="AE91" s="4">
        <v>1</v>
      </c>
      <c r="AF91" s="4">
        <v>1</v>
      </c>
    </row>
    <row r="92" spans="1:32">
      <c r="A92" s="28">
        <v>46198</v>
      </c>
      <c r="B92" s="6">
        <v>2</v>
      </c>
      <c r="C92" s="9" t="s">
        <v>547</v>
      </c>
      <c r="D92" s="5">
        <f t="shared" si="3"/>
        <v>0.8214285714285714</v>
      </c>
      <c r="E92" s="4">
        <v>0</v>
      </c>
      <c r="F92" s="4">
        <v>1</v>
      </c>
      <c r="G92" s="4">
        <v>1</v>
      </c>
      <c r="H92" s="4">
        <v>1</v>
      </c>
      <c r="I92" s="4">
        <v>1</v>
      </c>
      <c r="J92" s="4">
        <v>0</v>
      </c>
      <c r="K92" s="4">
        <v>0</v>
      </c>
      <c r="L92" s="4">
        <v>1</v>
      </c>
      <c r="M92" s="4">
        <v>1</v>
      </c>
      <c r="N92" s="4">
        <v>1</v>
      </c>
      <c r="O92" s="4">
        <v>1</v>
      </c>
      <c r="P92" s="4">
        <v>1</v>
      </c>
      <c r="Q92" s="4">
        <v>1</v>
      </c>
      <c r="R92" s="4">
        <v>0</v>
      </c>
      <c r="S92" s="4">
        <v>1</v>
      </c>
      <c r="T92" s="4">
        <v>1</v>
      </c>
      <c r="U92" s="4">
        <v>1</v>
      </c>
      <c r="V92" s="4">
        <v>1</v>
      </c>
      <c r="W92" s="4">
        <v>1</v>
      </c>
      <c r="X92" s="4">
        <v>1</v>
      </c>
      <c r="Y92" s="4">
        <v>1</v>
      </c>
      <c r="Z92" s="4">
        <v>1</v>
      </c>
      <c r="AA92" s="4">
        <v>1</v>
      </c>
      <c r="AB92" s="4">
        <v>1</v>
      </c>
      <c r="AC92" s="4">
        <v>1</v>
      </c>
      <c r="AD92" s="4">
        <v>1</v>
      </c>
      <c r="AE92" s="4">
        <v>0</v>
      </c>
      <c r="AF92" s="4">
        <v>1</v>
      </c>
    </row>
    <row r="93" spans="1:32">
      <c r="A93" s="28">
        <v>46198</v>
      </c>
      <c r="B93" s="6">
        <v>71</v>
      </c>
      <c r="C93" s="9" t="s">
        <v>546</v>
      </c>
      <c r="D93" s="5">
        <f t="shared" si="3"/>
        <v>0.69565217391304346</v>
      </c>
      <c r="E93" s="4">
        <v>0</v>
      </c>
      <c r="F93" s="4">
        <v>0</v>
      </c>
      <c r="G93" s="4"/>
      <c r="H93" s="4">
        <v>1</v>
      </c>
      <c r="I93" s="4">
        <v>1</v>
      </c>
      <c r="J93" s="4">
        <v>1</v>
      </c>
      <c r="K93" s="4">
        <v>0</v>
      </c>
      <c r="L93" s="4">
        <v>0</v>
      </c>
      <c r="M93" s="4"/>
      <c r="N93" s="4">
        <v>1</v>
      </c>
      <c r="O93" s="4">
        <v>1</v>
      </c>
      <c r="P93" s="4">
        <v>1</v>
      </c>
      <c r="Q93" s="4">
        <v>1</v>
      </c>
      <c r="R93" s="4">
        <v>1</v>
      </c>
      <c r="S93" s="4">
        <v>0</v>
      </c>
      <c r="T93" s="4">
        <v>0</v>
      </c>
      <c r="U93" s="4">
        <v>1</v>
      </c>
      <c r="V93" s="4">
        <v>1</v>
      </c>
      <c r="W93" s="4"/>
      <c r="X93" s="4">
        <v>0</v>
      </c>
      <c r="Y93" s="4">
        <v>1</v>
      </c>
      <c r="Z93" s="4">
        <v>1</v>
      </c>
      <c r="AA93" s="4">
        <v>1</v>
      </c>
      <c r="AB93" s="4"/>
      <c r="AC93" s="4">
        <v>1</v>
      </c>
      <c r="AD93" s="4">
        <v>1</v>
      </c>
      <c r="AE93" s="4"/>
      <c r="AF93" s="4">
        <v>1</v>
      </c>
    </row>
    <row r="94" spans="1:32">
      <c r="A94" s="28">
        <v>46196</v>
      </c>
      <c r="B94" s="6">
        <v>4</v>
      </c>
      <c r="C94" s="9" t="s">
        <v>453</v>
      </c>
      <c r="D94" s="5">
        <f t="shared" si="3"/>
        <v>8.6956521739130432E-2</v>
      </c>
      <c r="E94" s="4">
        <v>0</v>
      </c>
      <c r="F94" s="4">
        <v>0</v>
      </c>
      <c r="G94" s="4"/>
      <c r="H94" s="4">
        <v>0</v>
      </c>
      <c r="I94" s="4">
        <v>0</v>
      </c>
      <c r="J94" s="4">
        <v>0</v>
      </c>
      <c r="K94" s="4">
        <v>0</v>
      </c>
      <c r="L94" s="4">
        <v>0</v>
      </c>
      <c r="M94" s="4"/>
      <c r="N94" s="4">
        <v>0</v>
      </c>
      <c r="O94" s="4">
        <v>0</v>
      </c>
      <c r="P94" s="4">
        <v>0</v>
      </c>
      <c r="Q94" s="4">
        <v>0</v>
      </c>
      <c r="R94" s="4">
        <v>0</v>
      </c>
      <c r="S94" s="4">
        <v>0</v>
      </c>
      <c r="T94" s="4">
        <v>0</v>
      </c>
      <c r="U94" s="4">
        <v>0</v>
      </c>
      <c r="V94" s="4">
        <v>1</v>
      </c>
      <c r="W94" s="4"/>
      <c r="X94" s="4">
        <v>0</v>
      </c>
      <c r="Y94" s="4">
        <v>1</v>
      </c>
      <c r="Z94" s="4"/>
      <c r="AA94" s="4">
        <v>0</v>
      </c>
      <c r="AB94" s="4">
        <v>0</v>
      </c>
      <c r="AC94" s="4">
        <v>0</v>
      </c>
      <c r="AD94" s="4">
        <v>0</v>
      </c>
      <c r="AE94" s="4"/>
      <c r="AF94" s="4">
        <v>0</v>
      </c>
    </row>
    <row r="95" spans="1:32">
      <c r="A95" s="28">
        <v>46196</v>
      </c>
      <c r="B95" s="6">
        <v>11</v>
      </c>
      <c r="C95" s="9" t="s">
        <v>545</v>
      </c>
      <c r="D95" s="5">
        <f t="shared" si="3"/>
        <v>0.47826086956521741</v>
      </c>
      <c r="E95" s="4">
        <v>0</v>
      </c>
      <c r="F95" s="4">
        <v>0</v>
      </c>
      <c r="G95" s="4"/>
      <c r="H95" s="4">
        <v>1</v>
      </c>
      <c r="I95" s="4">
        <v>1</v>
      </c>
      <c r="J95" s="4">
        <v>1</v>
      </c>
      <c r="K95" s="4">
        <v>0</v>
      </c>
      <c r="L95" s="4">
        <v>0</v>
      </c>
      <c r="M95" s="4"/>
      <c r="N95" s="4">
        <v>1</v>
      </c>
      <c r="O95" s="4">
        <v>0</v>
      </c>
      <c r="P95" s="4">
        <v>1</v>
      </c>
      <c r="Q95" s="4">
        <v>0</v>
      </c>
      <c r="R95" s="4">
        <v>1</v>
      </c>
      <c r="S95" s="4">
        <v>0</v>
      </c>
      <c r="T95" s="4">
        <v>0</v>
      </c>
      <c r="U95" s="4">
        <v>1</v>
      </c>
      <c r="V95" s="4">
        <v>1</v>
      </c>
      <c r="W95" s="4"/>
      <c r="X95" s="4">
        <v>0</v>
      </c>
      <c r="Y95" s="4">
        <v>1</v>
      </c>
      <c r="Z95" s="4"/>
      <c r="AA95" s="4">
        <v>0</v>
      </c>
      <c r="AB95" s="4">
        <v>1</v>
      </c>
      <c r="AC95" s="4">
        <v>0</v>
      </c>
      <c r="AD95" s="4">
        <v>0</v>
      </c>
      <c r="AE95" s="4"/>
      <c r="AF95" s="4">
        <v>1</v>
      </c>
    </row>
    <row r="96" spans="1:32">
      <c r="A96" s="28">
        <v>46196</v>
      </c>
      <c r="B96" s="6">
        <v>62</v>
      </c>
      <c r="C96" s="9" t="s">
        <v>544</v>
      </c>
      <c r="D96" s="5">
        <f t="shared" si="3"/>
        <v>0.80769230769230771</v>
      </c>
      <c r="E96" s="4">
        <v>0</v>
      </c>
      <c r="F96" s="4">
        <v>1</v>
      </c>
      <c r="G96" s="4">
        <v>0</v>
      </c>
      <c r="H96" s="4">
        <v>1</v>
      </c>
      <c r="I96" s="4">
        <v>1</v>
      </c>
      <c r="J96" s="4">
        <v>1</v>
      </c>
      <c r="K96" s="4">
        <v>0</v>
      </c>
      <c r="L96" s="4">
        <v>1</v>
      </c>
      <c r="M96" s="4">
        <v>1</v>
      </c>
      <c r="N96" s="4">
        <v>1</v>
      </c>
      <c r="O96" s="4">
        <v>1</v>
      </c>
      <c r="P96" s="4">
        <v>1</v>
      </c>
      <c r="Q96" s="4">
        <v>1</v>
      </c>
      <c r="R96" s="4">
        <v>1</v>
      </c>
      <c r="S96" s="4">
        <v>1</v>
      </c>
      <c r="T96" s="4">
        <v>1</v>
      </c>
      <c r="U96" s="4">
        <v>1</v>
      </c>
      <c r="V96" s="4">
        <v>1</v>
      </c>
      <c r="W96" s="4">
        <v>1</v>
      </c>
      <c r="X96" s="4">
        <v>0</v>
      </c>
      <c r="Y96" s="4">
        <v>1</v>
      </c>
      <c r="Z96" s="4">
        <v>0</v>
      </c>
      <c r="AA96" s="4">
        <v>1</v>
      </c>
      <c r="AB96" s="4"/>
      <c r="AC96" s="4">
        <v>1</v>
      </c>
      <c r="AD96" s="4"/>
      <c r="AE96" s="4">
        <v>1</v>
      </c>
      <c r="AF96" s="4">
        <v>1</v>
      </c>
    </row>
    <row r="97" spans="1:32">
      <c r="A97" s="28">
        <v>46196</v>
      </c>
      <c r="B97" s="6">
        <v>35</v>
      </c>
      <c r="C97" s="9" t="s">
        <v>543</v>
      </c>
      <c r="D97" s="5">
        <f t="shared" si="3"/>
        <v>0.77777777777777779</v>
      </c>
      <c r="E97" s="4">
        <v>0</v>
      </c>
      <c r="F97" s="4">
        <v>1</v>
      </c>
      <c r="G97" s="4">
        <v>1</v>
      </c>
      <c r="H97" s="4">
        <v>1</v>
      </c>
      <c r="I97" s="4">
        <v>1</v>
      </c>
      <c r="J97" s="4">
        <v>1</v>
      </c>
      <c r="K97" s="4">
        <v>1</v>
      </c>
      <c r="L97" s="4">
        <v>0</v>
      </c>
      <c r="M97" s="4">
        <v>1</v>
      </c>
      <c r="N97" s="4">
        <v>1</v>
      </c>
      <c r="O97" s="4">
        <v>0</v>
      </c>
      <c r="P97" s="4">
        <v>1</v>
      </c>
      <c r="Q97" s="4">
        <v>1</v>
      </c>
      <c r="R97" s="4">
        <v>1</v>
      </c>
      <c r="S97" s="4">
        <v>0</v>
      </c>
      <c r="T97" s="4">
        <v>1</v>
      </c>
      <c r="U97" s="4">
        <v>1</v>
      </c>
      <c r="V97" s="4">
        <v>1</v>
      </c>
      <c r="W97" s="4">
        <v>1</v>
      </c>
      <c r="X97" s="4">
        <v>0</v>
      </c>
      <c r="Y97" s="4">
        <v>1</v>
      </c>
      <c r="Z97" s="4">
        <v>0</v>
      </c>
      <c r="AA97" s="4">
        <v>1</v>
      </c>
      <c r="AB97" s="4"/>
      <c r="AC97" s="4">
        <v>1</v>
      </c>
      <c r="AD97" s="4">
        <v>1</v>
      </c>
      <c r="AE97" s="4">
        <v>1</v>
      </c>
      <c r="AF97" s="4">
        <v>1</v>
      </c>
    </row>
    <row r="98" spans="1:32">
      <c r="A98" s="28">
        <v>46196</v>
      </c>
      <c r="B98" s="6">
        <v>52</v>
      </c>
      <c r="C98" s="9" t="s">
        <v>542</v>
      </c>
      <c r="D98" s="5">
        <f t="shared" si="3"/>
        <v>0.52173913043478259</v>
      </c>
      <c r="E98" s="4">
        <v>0</v>
      </c>
      <c r="F98" s="4">
        <v>0</v>
      </c>
      <c r="G98" s="4"/>
      <c r="H98" s="4">
        <v>1</v>
      </c>
      <c r="I98" s="4">
        <v>1</v>
      </c>
      <c r="J98" s="4">
        <v>1</v>
      </c>
      <c r="K98" s="4">
        <v>0</v>
      </c>
      <c r="L98" s="4">
        <v>0</v>
      </c>
      <c r="M98" s="4"/>
      <c r="N98" s="4">
        <v>0</v>
      </c>
      <c r="O98" s="4">
        <v>1</v>
      </c>
      <c r="P98" s="4">
        <v>1</v>
      </c>
      <c r="Q98" s="4">
        <v>0</v>
      </c>
      <c r="R98" s="4">
        <v>1</v>
      </c>
      <c r="S98" s="4">
        <v>0</v>
      </c>
      <c r="T98" s="4">
        <v>0</v>
      </c>
      <c r="U98" s="4">
        <v>1</v>
      </c>
      <c r="V98" s="4">
        <v>1</v>
      </c>
      <c r="W98" s="4"/>
      <c r="X98" s="4">
        <v>0</v>
      </c>
      <c r="Y98" s="4">
        <v>1</v>
      </c>
      <c r="Z98" s="4"/>
      <c r="AA98" s="4">
        <v>0</v>
      </c>
      <c r="AB98" s="4">
        <v>1</v>
      </c>
      <c r="AC98" s="4">
        <v>0</v>
      </c>
      <c r="AD98" s="4">
        <v>1</v>
      </c>
      <c r="AE98" s="4"/>
      <c r="AF98" s="4">
        <v>1</v>
      </c>
    </row>
    <row r="99" spans="1:32">
      <c r="A99" s="28">
        <v>46196</v>
      </c>
      <c r="B99" s="6">
        <v>12</v>
      </c>
      <c r="C99" s="9" t="s">
        <v>541</v>
      </c>
      <c r="D99" s="5">
        <f t="shared" si="3"/>
        <v>0.47826086956521741</v>
      </c>
      <c r="E99" s="4">
        <v>0</v>
      </c>
      <c r="F99" s="4">
        <v>0</v>
      </c>
      <c r="G99" s="4"/>
      <c r="H99" s="4">
        <v>1</v>
      </c>
      <c r="I99" s="4">
        <v>1</v>
      </c>
      <c r="J99" s="4">
        <v>1</v>
      </c>
      <c r="K99" s="4">
        <v>0</v>
      </c>
      <c r="L99" s="4">
        <v>0</v>
      </c>
      <c r="M99" s="4"/>
      <c r="N99" s="4">
        <v>1</v>
      </c>
      <c r="O99" s="4">
        <v>0</v>
      </c>
      <c r="P99" s="4">
        <v>1</v>
      </c>
      <c r="Q99" s="4">
        <v>0</v>
      </c>
      <c r="R99" s="4">
        <v>1</v>
      </c>
      <c r="S99" s="4">
        <v>0</v>
      </c>
      <c r="T99" s="4">
        <v>0</v>
      </c>
      <c r="U99" s="4">
        <v>1</v>
      </c>
      <c r="V99" s="4">
        <v>1</v>
      </c>
      <c r="W99" s="4"/>
      <c r="X99" s="4">
        <v>0</v>
      </c>
      <c r="Y99" s="4">
        <v>1</v>
      </c>
      <c r="Z99" s="4"/>
      <c r="AA99" s="4">
        <v>0</v>
      </c>
      <c r="AB99" s="4">
        <v>1</v>
      </c>
      <c r="AC99" s="4">
        <v>0</v>
      </c>
      <c r="AD99" s="4">
        <v>0</v>
      </c>
      <c r="AE99" s="4"/>
      <c r="AF99" s="4">
        <v>1</v>
      </c>
    </row>
    <row r="100" spans="1:32">
      <c r="A100" s="28">
        <v>46195</v>
      </c>
      <c r="B100" s="6">
        <v>13</v>
      </c>
      <c r="C100" s="9" t="s">
        <v>540</v>
      </c>
      <c r="D100" s="5">
        <f t="shared" si="3"/>
        <v>0.6071428571428571</v>
      </c>
      <c r="E100" s="4">
        <v>0</v>
      </c>
      <c r="F100" s="4">
        <v>0</v>
      </c>
      <c r="G100" s="4">
        <v>0</v>
      </c>
      <c r="H100" s="4">
        <v>1</v>
      </c>
      <c r="I100" s="4">
        <v>1</v>
      </c>
      <c r="J100" s="4">
        <v>1</v>
      </c>
      <c r="K100" s="4">
        <v>0</v>
      </c>
      <c r="L100" s="4">
        <v>1</v>
      </c>
      <c r="M100" s="4">
        <v>1</v>
      </c>
      <c r="N100" s="4">
        <v>0</v>
      </c>
      <c r="O100" s="4">
        <v>0</v>
      </c>
      <c r="P100" s="4">
        <v>1</v>
      </c>
      <c r="Q100" s="4">
        <v>0</v>
      </c>
      <c r="R100" s="4">
        <v>1</v>
      </c>
      <c r="S100" s="4">
        <v>0</v>
      </c>
      <c r="T100" s="4">
        <v>1</v>
      </c>
      <c r="U100" s="4">
        <v>0</v>
      </c>
      <c r="V100" s="4">
        <v>1</v>
      </c>
      <c r="W100" s="4">
        <v>1</v>
      </c>
      <c r="X100" s="4">
        <v>1</v>
      </c>
      <c r="Y100" s="4">
        <v>1</v>
      </c>
      <c r="Z100" s="4">
        <v>0</v>
      </c>
      <c r="AA100" s="4">
        <v>1</v>
      </c>
      <c r="AB100" s="4">
        <v>1</v>
      </c>
      <c r="AC100" s="4">
        <v>1</v>
      </c>
      <c r="AD100" s="4">
        <v>1</v>
      </c>
      <c r="AE100" s="4">
        <v>0</v>
      </c>
      <c r="AF100" s="4">
        <v>1</v>
      </c>
    </row>
    <row r="101" spans="1:32">
      <c r="A101" s="28">
        <v>46192</v>
      </c>
      <c r="B101" s="6">
        <v>34</v>
      </c>
      <c r="C101" s="9" t="s">
        <v>539</v>
      </c>
      <c r="D101" s="5">
        <f t="shared" si="3"/>
        <v>0.8928571428571429</v>
      </c>
      <c r="E101" s="4">
        <v>0</v>
      </c>
      <c r="F101" s="4">
        <v>1</v>
      </c>
      <c r="G101" s="4">
        <v>1</v>
      </c>
      <c r="H101" s="4">
        <v>1</v>
      </c>
      <c r="I101" s="4">
        <v>1</v>
      </c>
      <c r="J101" s="4">
        <v>1</v>
      </c>
      <c r="K101" s="4">
        <v>0</v>
      </c>
      <c r="L101" s="4">
        <v>1</v>
      </c>
      <c r="M101" s="4">
        <v>1</v>
      </c>
      <c r="N101" s="4">
        <v>1</v>
      </c>
      <c r="O101" s="4">
        <v>1</v>
      </c>
      <c r="P101" s="4">
        <v>1</v>
      </c>
      <c r="Q101" s="4">
        <v>1</v>
      </c>
      <c r="R101" s="4">
        <v>1</v>
      </c>
      <c r="S101" s="4">
        <v>1</v>
      </c>
      <c r="T101" s="4">
        <v>1</v>
      </c>
      <c r="U101" s="4">
        <v>1</v>
      </c>
      <c r="V101" s="4">
        <v>1</v>
      </c>
      <c r="W101" s="4">
        <v>1</v>
      </c>
      <c r="X101" s="4">
        <v>1</v>
      </c>
      <c r="Y101" s="4">
        <v>1</v>
      </c>
      <c r="Z101" s="4">
        <v>0</v>
      </c>
      <c r="AA101" s="4">
        <v>1</v>
      </c>
      <c r="AB101" s="4">
        <v>1</v>
      </c>
      <c r="AC101" s="4">
        <v>1</v>
      </c>
      <c r="AD101" s="4">
        <v>1</v>
      </c>
      <c r="AE101" s="4">
        <v>1</v>
      </c>
      <c r="AF101" s="4">
        <v>1</v>
      </c>
    </row>
    <row r="102" spans="1:32">
      <c r="A102" s="28">
        <v>46191</v>
      </c>
      <c r="B102" s="6">
        <v>84</v>
      </c>
      <c r="C102" s="9" t="s">
        <v>538</v>
      </c>
      <c r="D102" s="5">
        <f t="shared" si="3"/>
        <v>0.13043478260869565</v>
      </c>
      <c r="E102" s="4">
        <v>0</v>
      </c>
      <c r="F102" s="4">
        <v>0</v>
      </c>
      <c r="G102" s="4"/>
      <c r="H102" s="4">
        <v>0</v>
      </c>
      <c r="I102" s="4">
        <v>0</v>
      </c>
      <c r="J102" s="4">
        <v>0</v>
      </c>
      <c r="K102" s="4">
        <v>0</v>
      </c>
      <c r="L102" s="4">
        <v>0</v>
      </c>
      <c r="M102" s="4"/>
      <c r="N102" s="4">
        <v>1</v>
      </c>
      <c r="O102" s="4">
        <v>0</v>
      </c>
      <c r="P102" s="4">
        <v>0</v>
      </c>
      <c r="Q102" s="4">
        <v>0</v>
      </c>
      <c r="R102" s="4">
        <v>1</v>
      </c>
      <c r="S102" s="4">
        <v>0</v>
      </c>
      <c r="T102" s="4">
        <v>0</v>
      </c>
      <c r="U102" s="4">
        <v>0</v>
      </c>
      <c r="V102" s="4">
        <v>0</v>
      </c>
      <c r="W102" s="4"/>
      <c r="X102" s="4">
        <v>0</v>
      </c>
      <c r="Y102" s="4">
        <v>1</v>
      </c>
      <c r="Z102" s="4"/>
      <c r="AA102" s="4">
        <v>0</v>
      </c>
      <c r="AB102" s="4">
        <v>0</v>
      </c>
      <c r="AC102" s="4">
        <v>0</v>
      </c>
      <c r="AD102" s="4">
        <v>0</v>
      </c>
      <c r="AE102" s="4"/>
      <c r="AF102" s="4">
        <v>0</v>
      </c>
    </row>
    <row r="103" spans="1:32">
      <c r="A103" s="28">
        <v>46191</v>
      </c>
      <c r="B103" s="6">
        <v>55</v>
      </c>
      <c r="C103" s="9" t="s">
        <v>537</v>
      </c>
      <c r="D103" s="5">
        <f t="shared" si="3"/>
        <v>0.47826086956521741</v>
      </c>
      <c r="E103" s="4">
        <v>0</v>
      </c>
      <c r="F103" s="4">
        <v>0</v>
      </c>
      <c r="G103" s="4"/>
      <c r="H103" s="4">
        <v>1</v>
      </c>
      <c r="I103" s="4">
        <v>1</v>
      </c>
      <c r="J103" s="4">
        <v>0</v>
      </c>
      <c r="K103" s="4">
        <v>0</v>
      </c>
      <c r="L103" s="4">
        <v>0</v>
      </c>
      <c r="M103" s="4"/>
      <c r="N103" s="4">
        <v>1</v>
      </c>
      <c r="O103" s="4">
        <v>1</v>
      </c>
      <c r="P103" s="4"/>
      <c r="Q103" s="4">
        <v>1</v>
      </c>
      <c r="R103" s="4">
        <v>1</v>
      </c>
      <c r="S103" s="4">
        <v>1</v>
      </c>
      <c r="T103" s="4">
        <v>0</v>
      </c>
      <c r="U103" s="4">
        <v>0</v>
      </c>
      <c r="V103" s="4">
        <v>0</v>
      </c>
      <c r="W103" s="4"/>
      <c r="X103" s="4">
        <v>0</v>
      </c>
      <c r="Y103" s="4">
        <v>1</v>
      </c>
      <c r="Z103" s="4">
        <v>0</v>
      </c>
      <c r="AA103" s="4">
        <v>1</v>
      </c>
      <c r="AB103" s="4">
        <v>1</v>
      </c>
      <c r="AC103" s="4">
        <v>0</v>
      </c>
      <c r="AD103" s="4">
        <v>0</v>
      </c>
      <c r="AE103" s="4"/>
      <c r="AF103" s="4">
        <v>1</v>
      </c>
    </row>
    <row r="104" spans="1:32">
      <c r="A104" s="28">
        <v>46190</v>
      </c>
      <c r="B104" s="6">
        <v>2</v>
      </c>
      <c r="C104" s="9" t="s">
        <v>536</v>
      </c>
      <c r="D104" s="5">
        <f t="shared" si="3"/>
        <v>0.75</v>
      </c>
      <c r="E104" s="4">
        <v>0</v>
      </c>
      <c r="F104" s="4">
        <v>0</v>
      </c>
      <c r="G104" s="4">
        <v>1</v>
      </c>
      <c r="H104" s="4">
        <v>1</v>
      </c>
      <c r="I104" s="4">
        <v>1</v>
      </c>
      <c r="J104" s="4">
        <v>1</v>
      </c>
      <c r="K104" s="4">
        <v>0</v>
      </c>
      <c r="L104" s="4">
        <v>1</v>
      </c>
      <c r="M104" s="4">
        <v>1</v>
      </c>
      <c r="N104" s="4">
        <v>1</v>
      </c>
      <c r="O104" s="4">
        <v>0</v>
      </c>
      <c r="P104" s="4">
        <v>1</v>
      </c>
      <c r="Q104" s="4">
        <v>1</v>
      </c>
      <c r="R104" s="4">
        <v>1</v>
      </c>
      <c r="S104" s="4">
        <v>1</v>
      </c>
      <c r="T104" s="4">
        <v>1</v>
      </c>
      <c r="U104" s="4">
        <v>1</v>
      </c>
      <c r="V104" s="4">
        <v>1</v>
      </c>
      <c r="W104" s="4">
        <v>1</v>
      </c>
      <c r="X104" s="4">
        <v>0</v>
      </c>
      <c r="Y104" s="4">
        <v>1</v>
      </c>
      <c r="Z104" s="4">
        <v>0</v>
      </c>
      <c r="AA104" s="4">
        <v>1</v>
      </c>
      <c r="AB104" s="4">
        <v>1</v>
      </c>
      <c r="AC104" s="4">
        <v>1</v>
      </c>
      <c r="AD104" s="4">
        <v>1</v>
      </c>
      <c r="AE104" s="4">
        <v>0</v>
      </c>
      <c r="AF104" s="4">
        <v>1</v>
      </c>
    </row>
    <row r="105" spans="1:32">
      <c r="A105" s="28">
        <v>46190</v>
      </c>
      <c r="B105" s="6">
        <v>108</v>
      </c>
      <c r="C105" s="9" t="s">
        <v>535</v>
      </c>
      <c r="D105" s="5">
        <f t="shared" si="3"/>
        <v>0.77777777777777779</v>
      </c>
      <c r="E105" s="4">
        <v>0</v>
      </c>
      <c r="F105" s="4">
        <v>1</v>
      </c>
      <c r="G105" s="4">
        <v>1</v>
      </c>
      <c r="H105" s="4">
        <v>1</v>
      </c>
      <c r="I105" s="4">
        <v>1</v>
      </c>
      <c r="J105" s="4">
        <v>1</v>
      </c>
      <c r="K105" s="4">
        <v>0</v>
      </c>
      <c r="L105" s="4">
        <v>1</v>
      </c>
      <c r="M105" s="4">
        <v>1</v>
      </c>
      <c r="N105" s="4">
        <v>1</v>
      </c>
      <c r="O105" s="4">
        <v>1</v>
      </c>
      <c r="P105" s="4">
        <v>1</v>
      </c>
      <c r="Q105" s="4">
        <v>1</v>
      </c>
      <c r="R105" s="4">
        <v>1</v>
      </c>
      <c r="S105" s="4">
        <v>0</v>
      </c>
      <c r="T105" s="4">
        <v>1</v>
      </c>
      <c r="U105" s="4">
        <v>1</v>
      </c>
      <c r="V105" s="4">
        <v>1</v>
      </c>
      <c r="W105" s="4">
        <v>1</v>
      </c>
      <c r="X105" s="4">
        <v>0</v>
      </c>
      <c r="Y105" s="4">
        <v>1</v>
      </c>
      <c r="Z105" s="4">
        <v>0</v>
      </c>
      <c r="AA105" s="4">
        <v>1</v>
      </c>
      <c r="AB105" s="4"/>
      <c r="AC105" s="4">
        <v>1</v>
      </c>
      <c r="AD105" s="4">
        <v>1</v>
      </c>
      <c r="AE105" s="4">
        <v>0</v>
      </c>
      <c r="AF105" s="4">
        <v>1</v>
      </c>
    </row>
    <row r="106" spans="1:32">
      <c r="A106" s="28">
        <v>46185</v>
      </c>
      <c r="B106" s="6">
        <v>84</v>
      </c>
      <c r="C106" s="9" t="s">
        <v>534</v>
      </c>
      <c r="D106" s="5">
        <f t="shared" si="3"/>
        <v>0.875</v>
      </c>
      <c r="E106" s="4">
        <v>0</v>
      </c>
      <c r="F106" s="4">
        <v>1</v>
      </c>
      <c r="G106" s="4">
        <v>1</v>
      </c>
      <c r="H106" s="4"/>
      <c r="I106" s="4">
        <v>1</v>
      </c>
      <c r="J106" s="4">
        <v>1</v>
      </c>
      <c r="K106" s="4"/>
      <c r="L106" s="4">
        <v>1</v>
      </c>
      <c r="M106" s="4">
        <v>1</v>
      </c>
      <c r="N106" s="4">
        <v>1</v>
      </c>
      <c r="O106" s="4">
        <v>1</v>
      </c>
      <c r="P106" s="4">
        <v>1</v>
      </c>
      <c r="Q106" s="4">
        <v>1</v>
      </c>
      <c r="R106" s="4">
        <v>1</v>
      </c>
      <c r="S106" s="4">
        <v>1</v>
      </c>
      <c r="T106" s="4">
        <v>1</v>
      </c>
      <c r="U106" s="4">
        <v>1</v>
      </c>
      <c r="V106" s="4">
        <v>1</v>
      </c>
      <c r="W106" s="4">
        <v>1</v>
      </c>
      <c r="X106" s="4">
        <v>0</v>
      </c>
      <c r="Y106" s="4">
        <v>1</v>
      </c>
      <c r="Z106" s="4">
        <v>0</v>
      </c>
      <c r="AA106" s="4">
        <v>1</v>
      </c>
      <c r="AB106" s="4"/>
      <c r="AC106" s="4">
        <v>1</v>
      </c>
      <c r="AD106" s="4"/>
      <c r="AE106" s="4">
        <v>1</v>
      </c>
      <c r="AF106" s="4">
        <v>1</v>
      </c>
    </row>
    <row r="107" spans="1:32">
      <c r="A107" s="28">
        <v>46184</v>
      </c>
      <c r="B107" s="6">
        <v>1</v>
      </c>
      <c r="C107" s="9" t="s">
        <v>533</v>
      </c>
      <c r="D107" s="5">
        <f t="shared" si="3"/>
        <v>0.66666666666666663</v>
      </c>
      <c r="E107" s="4">
        <v>0</v>
      </c>
      <c r="F107" s="4">
        <v>0</v>
      </c>
      <c r="G107" s="4">
        <v>1</v>
      </c>
      <c r="H107" s="4">
        <v>1</v>
      </c>
      <c r="I107" s="4">
        <v>1</v>
      </c>
      <c r="J107" s="4">
        <v>1</v>
      </c>
      <c r="K107" s="4">
        <v>0</v>
      </c>
      <c r="L107" s="4">
        <v>0</v>
      </c>
      <c r="M107" s="4">
        <v>1</v>
      </c>
      <c r="N107" s="4">
        <v>1</v>
      </c>
      <c r="O107" s="4">
        <v>1</v>
      </c>
      <c r="P107" s="4">
        <v>1</v>
      </c>
      <c r="Q107" s="4">
        <v>0</v>
      </c>
      <c r="R107" s="4">
        <v>1</v>
      </c>
      <c r="S107" s="4">
        <v>0</v>
      </c>
      <c r="T107" s="4">
        <v>0</v>
      </c>
      <c r="U107" s="4">
        <v>1</v>
      </c>
      <c r="V107" s="4">
        <v>1</v>
      </c>
      <c r="W107" s="4">
        <v>1</v>
      </c>
      <c r="X107" s="4">
        <v>0</v>
      </c>
      <c r="Y107" s="4">
        <v>1</v>
      </c>
      <c r="Z107" s="4">
        <v>1</v>
      </c>
      <c r="AA107" s="4">
        <v>1</v>
      </c>
      <c r="AB107" s="4"/>
      <c r="AC107" s="4">
        <v>1</v>
      </c>
      <c r="AD107" s="4">
        <v>1</v>
      </c>
      <c r="AE107" s="4">
        <v>0</v>
      </c>
      <c r="AF107" s="4">
        <v>1</v>
      </c>
    </row>
    <row r="108" spans="1:32">
      <c r="A108" s="28">
        <v>46184</v>
      </c>
      <c r="B108" s="6">
        <v>1</v>
      </c>
      <c r="C108" s="9" t="s">
        <v>532</v>
      </c>
      <c r="D108" s="5">
        <f t="shared" si="3"/>
        <v>0.2857142857142857</v>
      </c>
      <c r="E108" s="4">
        <v>0</v>
      </c>
      <c r="F108" s="4">
        <v>0</v>
      </c>
      <c r="G108" s="4">
        <v>1</v>
      </c>
      <c r="H108" s="4">
        <v>0</v>
      </c>
      <c r="I108" s="4">
        <v>0</v>
      </c>
      <c r="J108" s="4">
        <v>0</v>
      </c>
      <c r="K108" s="4">
        <v>0</v>
      </c>
      <c r="L108" s="4">
        <v>1</v>
      </c>
      <c r="M108" s="4">
        <v>0</v>
      </c>
      <c r="N108" s="4">
        <v>1</v>
      </c>
      <c r="O108" s="4">
        <v>0</v>
      </c>
      <c r="P108" s="4">
        <v>0</v>
      </c>
      <c r="Q108" s="4">
        <v>0</v>
      </c>
      <c r="R108" s="4">
        <v>1</v>
      </c>
      <c r="S108" s="4">
        <v>0</v>
      </c>
      <c r="T108" s="4">
        <v>0</v>
      </c>
      <c r="U108" s="4">
        <v>0</v>
      </c>
      <c r="V108" s="4">
        <v>1</v>
      </c>
      <c r="W108" s="4">
        <v>0</v>
      </c>
      <c r="X108" s="4">
        <v>0</v>
      </c>
      <c r="Y108" s="4">
        <v>1</v>
      </c>
      <c r="Z108" s="4">
        <v>1</v>
      </c>
      <c r="AA108" s="4">
        <v>0</v>
      </c>
      <c r="AB108" s="4">
        <v>1</v>
      </c>
      <c r="AC108" s="4">
        <v>0</v>
      </c>
      <c r="AD108" s="4">
        <v>0</v>
      </c>
      <c r="AE108" s="4">
        <v>0</v>
      </c>
      <c r="AF108" s="4">
        <v>0</v>
      </c>
    </row>
    <row r="109" spans="1:32">
      <c r="A109" s="28">
        <v>46183</v>
      </c>
      <c r="B109" s="6">
        <v>49</v>
      </c>
      <c r="C109" s="9" t="s">
        <v>531</v>
      </c>
      <c r="D109" s="5">
        <f t="shared" si="3"/>
        <v>0.75</v>
      </c>
      <c r="E109" s="4">
        <v>0</v>
      </c>
      <c r="F109" s="4">
        <v>1</v>
      </c>
      <c r="G109" s="4">
        <v>0</v>
      </c>
      <c r="H109" s="4">
        <v>1</v>
      </c>
      <c r="I109" s="4">
        <v>1</v>
      </c>
      <c r="J109" s="4">
        <v>1</v>
      </c>
      <c r="K109" s="4">
        <v>0</v>
      </c>
      <c r="L109" s="4">
        <v>1</v>
      </c>
      <c r="M109" s="4">
        <v>1</v>
      </c>
      <c r="N109" s="4">
        <v>1</v>
      </c>
      <c r="O109" s="4">
        <v>0</v>
      </c>
      <c r="P109" s="4">
        <v>1</v>
      </c>
      <c r="Q109" s="4">
        <v>0</v>
      </c>
      <c r="R109" s="4">
        <v>1</v>
      </c>
      <c r="S109" s="4">
        <v>1</v>
      </c>
      <c r="T109" s="4">
        <v>1</v>
      </c>
      <c r="U109" s="4">
        <v>1</v>
      </c>
      <c r="V109" s="4">
        <v>1</v>
      </c>
      <c r="W109" s="4">
        <v>1</v>
      </c>
      <c r="X109" s="4">
        <v>0</v>
      </c>
      <c r="Y109" s="4">
        <v>1</v>
      </c>
      <c r="Z109" s="4">
        <v>0</v>
      </c>
      <c r="AA109" s="4">
        <v>1</v>
      </c>
      <c r="AB109" s="4">
        <v>1</v>
      </c>
      <c r="AC109" s="4">
        <v>1</v>
      </c>
      <c r="AD109" s="4">
        <v>1</v>
      </c>
      <c r="AE109" s="4">
        <v>1</v>
      </c>
      <c r="AF109" s="4">
        <v>1</v>
      </c>
    </row>
    <row r="110" spans="1:32">
      <c r="A110" s="28">
        <v>46183</v>
      </c>
      <c r="B110" s="6">
        <v>3</v>
      </c>
      <c r="C110" s="9" t="s">
        <v>530</v>
      </c>
      <c r="D110" s="5">
        <f t="shared" si="3"/>
        <v>0.47826086956521741</v>
      </c>
      <c r="E110" s="4">
        <v>0</v>
      </c>
      <c r="F110" s="4">
        <v>0</v>
      </c>
      <c r="G110" s="4"/>
      <c r="H110" s="4">
        <v>1</v>
      </c>
      <c r="I110" s="4">
        <v>1</v>
      </c>
      <c r="J110" s="4">
        <v>1</v>
      </c>
      <c r="K110" s="4">
        <v>0</v>
      </c>
      <c r="L110" s="4">
        <v>0</v>
      </c>
      <c r="M110" s="4"/>
      <c r="N110" s="4">
        <v>1</v>
      </c>
      <c r="O110" s="4">
        <v>1</v>
      </c>
      <c r="P110" s="4">
        <v>1</v>
      </c>
      <c r="Q110" s="4">
        <v>0</v>
      </c>
      <c r="R110" s="4">
        <v>1</v>
      </c>
      <c r="S110" s="4">
        <v>0</v>
      </c>
      <c r="T110" s="4">
        <v>0</v>
      </c>
      <c r="U110" s="4">
        <v>1</v>
      </c>
      <c r="V110" s="4">
        <v>0</v>
      </c>
      <c r="W110" s="4"/>
      <c r="X110" s="4">
        <v>0</v>
      </c>
      <c r="Y110" s="4">
        <v>1</v>
      </c>
      <c r="Z110" s="4"/>
      <c r="AA110" s="4">
        <v>0</v>
      </c>
      <c r="AB110" s="4">
        <v>1</v>
      </c>
      <c r="AC110" s="4">
        <v>0</v>
      </c>
      <c r="AD110" s="4">
        <v>0</v>
      </c>
      <c r="AE110" s="4"/>
      <c r="AF110" s="4">
        <v>1</v>
      </c>
    </row>
    <row r="111" spans="1:32">
      <c r="A111" s="28">
        <v>46182</v>
      </c>
      <c r="B111" s="6">
        <v>1</v>
      </c>
      <c r="C111" s="9" t="s">
        <v>529</v>
      </c>
      <c r="D111" s="5">
        <f t="shared" si="3"/>
        <v>0.5714285714285714</v>
      </c>
      <c r="E111" s="4">
        <v>0</v>
      </c>
      <c r="F111" s="4">
        <v>0</v>
      </c>
      <c r="G111" s="4">
        <v>0</v>
      </c>
      <c r="H111" s="4">
        <v>1</v>
      </c>
      <c r="I111" s="4">
        <v>1</v>
      </c>
      <c r="J111" s="4">
        <v>1</v>
      </c>
      <c r="K111" s="4">
        <v>0</v>
      </c>
      <c r="L111" s="4">
        <v>0</v>
      </c>
      <c r="M111" s="4">
        <v>1</v>
      </c>
      <c r="N111" s="4">
        <v>1</v>
      </c>
      <c r="O111" s="4">
        <v>1</v>
      </c>
      <c r="P111" s="4">
        <v>1</v>
      </c>
      <c r="Q111" s="4">
        <v>1</v>
      </c>
      <c r="R111" s="4">
        <v>1</v>
      </c>
      <c r="S111" s="4">
        <v>1</v>
      </c>
      <c r="T111" s="4">
        <v>0</v>
      </c>
      <c r="U111" s="4">
        <v>0</v>
      </c>
      <c r="V111" s="4">
        <v>1</v>
      </c>
      <c r="W111" s="4">
        <v>1</v>
      </c>
      <c r="X111" s="4">
        <v>0</v>
      </c>
      <c r="Y111" s="4">
        <v>1</v>
      </c>
      <c r="Z111" s="4">
        <v>0</v>
      </c>
      <c r="AA111" s="4">
        <v>1</v>
      </c>
      <c r="AB111" s="4">
        <v>1</v>
      </c>
      <c r="AC111" s="4">
        <v>0</v>
      </c>
      <c r="AD111" s="4">
        <v>0</v>
      </c>
      <c r="AE111" s="4">
        <v>0</v>
      </c>
      <c r="AF111" s="4">
        <v>1</v>
      </c>
    </row>
    <row r="112" spans="1:32">
      <c r="A112" s="28">
        <v>46181</v>
      </c>
      <c r="B112" s="6">
        <v>10</v>
      </c>
      <c r="C112" s="9" t="s">
        <v>528</v>
      </c>
      <c r="D112" s="5">
        <f t="shared" si="3"/>
        <v>0.88461538461538458</v>
      </c>
      <c r="E112" s="4">
        <v>0</v>
      </c>
      <c r="F112" s="4">
        <v>1</v>
      </c>
      <c r="G112" s="4">
        <v>1</v>
      </c>
      <c r="H112" s="4"/>
      <c r="I112" s="4">
        <v>1</v>
      </c>
      <c r="J112" s="4">
        <v>1</v>
      </c>
      <c r="K112" s="4">
        <v>0</v>
      </c>
      <c r="L112" s="4">
        <v>1</v>
      </c>
      <c r="M112" s="4">
        <v>1</v>
      </c>
      <c r="N112" s="4">
        <v>1</v>
      </c>
      <c r="O112" s="4">
        <v>1</v>
      </c>
      <c r="P112" s="4">
        <v>1</v>
      </c>
      <c r="Q112" s="4">
        <v>1</v>
      </c>
      <c r="R112" s="4">
        <v>1</v>
      </c>
      <c r="S112" s="4">
        <v>1</v>
      </c>
      <c r="T112" s="4">
        <v>1</v>
      </c>
      <c r="U112" s="4">
        <v>1</v>
      </c>
      <c r="V112" s="4">
        <v>1</v>
      </c>
      <c r="W112" s="4">
        <v>1</v>
      </c>
      <c r="X112" s="4">
        <v>1</v>
      </c>
      <c r="Y112" s="4">
        <v>1</v>
      </c>
      <c r="Z112" s="4">
        <v>1</v>
      </c>
      <c r="AA112" s="4">
        <v>1</v>
      </c>
      <c r="AB112" s="4">
        <v>1</v>
      </c>
      <c r="AC112" s="4"/>
      <c r="AD112" s="4">
        <v>1</v>
      </c>
      <c r="AE112" s="4">
        <v>0</v>
      </c>
      <c r="AF112" s="4">
        <v>1</v>
      </c>
    </row>
    <row r="113" spans="1:32">
      <c r="A113" s="28">
        <v>46178</v>
      </c>
      <c r="B113" s="6">
        <v>7</v>
      </c>
      <c r="C113" s="9" t="s">
        <v>527</v>
      </c>
      <c r="D113" s="5">
        <f t="shared" si="3"/>
        <v>0.42857142857142855</v>
      </c>
      <c r="E113" s="4">
        <v>0</v>
      </c>
      <c r="F113" s="4">
        <v>0</v>
      </c>
      <c r="G113" s="4">
        <v>0</v>
      </c>
      <c r="H113" s="4">
        <v>1</v>
      </c>
      <c r="I113" s="4">
        <v>0</v>
      </c>
      <c r="J113" s="4">
        <v>0</v>
      </c>
      <c r="K113" s="4">
        <v>0</v>
      </c>
      <c r="L113" s="4">
        <v>0</v>
      </c>
      <c r="M113" s="4">
        <v>1</v>
      </c>
      <c r="N113" s="4">
        <v>1</v>
      </c>
      <c r="O113" s="4">
        <v>1</v>
      </c>
      <c r="P113" s="4">
        <v>0</v>
      </c>
      <c r="Q113" s="4">
        <v>0</v>
      </c>
      <c r="R113" s="4">
        <v>1</v>
      </c>
      <c r="S113" s="4">
        <v>1</v>
      </c>
      <c r="T113" s="4">
        <v>1</v>
      </c>
      <c r="U113" s="4">
        <v>0</v>
      </c>
      <c r="V113" s="4">
        <v>1</v>
      </c>
      <c r="W113" s="4">
        <v>0</v>
      </c>
      <c r="X113" s="4">
        <v>0</v>
      </c>
      <c r="Y113" s="4">
        <v>1</v>
      </c>
      <c r="Z113" s="4">
        <v>0</v>
      </c>
      <c r="AA113" s="4">
        <v>1</v>
      </c>
      <c r="AB113" s="4">
        <v>1</v>
      </c>
      <c r="AC113" s="4">
        <v>1</v>
      </c>
      <c r="AD113" s="4">
        <v>0</v>
      </c>
      <c r="AE113" s="4">
        <v>0</v>
      </c>
      <c r="AF113" s="4">
        <v>0</v>
      </c>
    </row>
    <row r="114" spans="1:32">
      <c r="A114" s="28">
        <v>46178</v>
      </c>
      <c r="B114" s="6">
        <v>1</v>
      </c>
      <c r="C114" s="9" t="s">
        <v>526</v>
      </c>
      <c r="D114" s="5">
        <f t="shared" si="3"/>
        <v>0.4642857142857143</v>
      </c>
      <c r="E114" s="4">
        <v>0</v>
      </c>
      <c r="F114" s="4">
        <v>0</v>
      </c>
      <c r="G114" s="4">
        <v>1</v>
      </c>
      <c r="H114" s="4">
        <v>0</v>
      </c>
      <c r="I114" s="4">
        <v>0</v>
      </c>
      <c r="J114" s="4">
        <v>1</v>
      </c>
      <c r="K114" s="4">
        <v>0</v>
      </c>
      <c r="L114" s="4">
        <v>1</v>
      </c>
      <c r="M114" s="4">
        <v>1</v>
      </c>
      <c r="N114" s="4">
        <v>0</v>
      </c>
      <c r="O114" s="4">
        <v>0</v>
      </c>
      <c r="P114" s="4">
        <v>1</v>
      </c>
      <c r="Q114" s="4">
        <v>0</v>
      </c>
      <c r="R114" s="4">
        <v>1</v>
      </c>
      <c r="S114" s="4">
        <v>0</v>
      </c>
      <c r="T114" s="4">
        <v>1</v>
      </c>
      <c r="U114" s="4">
        <v>1</v>
      </c>
      <c r="V114" s="4">
        <v>1</v>
      </c>
      <c r="W114" s="4">
        <v>1</v>
      </c>
      <c r="X114" s="4">
        <v>0</v>
      </c>
      <c r="Y114" s="4">
        <v>1</v>
      </c>
      <c r="Z114" s="4">
        <v>0</v>
      </c>
      <c r="AA114" s="4">
        <v>0</v>
      </c>
      <c r="AB114" s="4">
        <v>0</v>
      </c>
      <c r="AC114" s="4">
        <v>1</v>
      </c>
      <c r="AD114" s="4">
        <v>0</v>
      </c>
      <c r="AE114" s="4">
        <v>1</v>
      </c>
      <c r="AF114" s="4">
        <v>0</v>
      </c>
    </row>
    <row r="115" spans="1:32">
      <c r="A115" s="28">
        <v>46178</v>
      </c>
      <c r="B115" s="6">
        <v>125</v>
      </c>
      <c r="C115" s="9" t="s">
        <v>454</v>
      </c>
      <c r="D115" s="5">
        <f t="shared" si="3"/>
        <v>0.75</v>
      </c>
      <c r="E115" s="4">
        <v>0</v>
      </c>
      <c r="F115" s="4">
        <v>1</v>
      </c>
      <c r="G115" s="4">
        <v>0</v>
      </c>
      <c r="H115" s="4">
        <v>1</v>
      </c>
      <c r="I115" s="4">
        <v>1</v>
      </c>
      <c r="J115" s="4">
        <v>1</v>
      </c>
      <c r="K115" s="4">
        <v>0</v>
      </c>
      <c r="L115" s="4">
        <v>1</v>
      </c>
      <c r="M115" s="4">
        <v>1</v>
      </c>
      <c r="N115" s="4">
        <v>1</v>
      </c>
      <c r="O115" s="4">
        <v>0</v>
      </c>
      <c r="P115" s="4">
        <v>1</v>
      </c>
      <c r="Q115" s="4">
        <v>1</v>
      </c>
      <c r="R115" s="4">
        <v>1</v>
      </c>
      <c r="S115" s="4">
        <v>0</v>
      </c>
      <c r="T115" s="4">
        <v>1</v>
      </c>
      <c r="U115" s="4">
        <v>1</v>
      </c>
      <c r="V115" s="4">
        <v>1</v>
      </c>
      <c r="W115" s="4">
        <v>1</v>
      </c>
      <c r="X115" s="4">
        <v>1</v>
      </c>
      <c r="Y115" s="4">
        <v>1</v>
      </c>
      <c r="Z115" s="4">
        <v>0</v>
      </c>
      <c r="AA115" s="4">
        <v>1</v>
      </c>
      <c r="AB115" s="4">
        <v>1</v>
      </c>
      <c r="AC115" s="4">
        <v>1</v>
      </c>
      <c r="AD115" s="4">
        <v>1</v>
      </c>
      <c r="AE115" s="4">
        <v>0</v>
      </c>
      <c r="AF115" s="4">
        <v>1</v>
      </c>
    </row>
    <row r="116" spans="1:32">
      <c r="A116" s="28">
        <v>46178</v>
      </c>
      <c r="B116" s="6">
        <v>66</v>
      </c>
      <c r="C116" s="9" t="s">
        <v>525</v>
      </c>
      <c r="D116" s="5">
        <f t="shared" si="3"/>
        <v>0.6071428571428571</v>
      </c>
      <c r="E116" s="4">
        <v>0</v>
      </c>
      <c r="F116" s="4">
        <v>1</v>
      </c>
      <c r="G116" s="4">
        <v>1</v>
      </c>
      <c r="H116" s="4">
        <v>1</v>
      </c>
      <c r="I116" s="4">
        <v>0</v>
      </c>
      <c r="J116" s="4">
        <v>1</v>
      </c>
      <c r="K116" s="4">
        <v>0</v>
      </c>
      <c r="L116" s="4">
        <v>0</v>
      </c>
      <c r="M116" s="4">
        <v>0</v>
      </c>
      <c r="N116" s="4">
        <v>1</v>
      </c>
      <c r="O116" s="4">
        <v>1</v>
      </c>
      <c r="P116" s="4">
        <v>1</v>
      </c>
      <c r="Q116" s="4">
        <v>0</v>
      </c>
      <c r="R116" s="4">
        <v>1</v>
      </c>
      <c r="S116" s="4">
        <v>0</v>
      </c>
      <c r="T116" s="4">
        <v>0</v>
      </c>
      <c r="U116" s="4">
        <v>1</v>
      </c>
      <c r="V116" s="4">
        <v>1</v>
      </c>
      <c r="W116" s="4">
        <v>1</v>
      </c>
      <c r="X116" s="4">
        <v>0</v>
      </c>
      <c r="Y116" s="4">
        <v>1</v>
      </c>
      <c r="Z116" s="4">
        <v>1</v>
      </c>
      <c r="AA116" s="4">
        <v>1</v>
      </c>
      <c r="AB116" s="4">
        <v>1</v>
      </c>
      <c r="AC116" s="4">
        <v>1</v>
      </c>
      <c r="AD116" s="4">
        <v>1</v>
      </c>
      <c r="AE116" s="4">
        <v>0</v>
      </c>
      <c r="AF116" s="4">
        <v>0</v>
      </c>
    </row>
    <row r="117" spans="1:32">
      <c r="A117" s="28">
        <v>46178</v>
      </c>
      <c r="B117" s="6">
        <v>106</v>
      </c>
      <c r="C117" s="9" t="s">
        <v>524</v>
      </c>
      <c r="D117" s="5">
        <f t="shared" si="3"/>
        <v>0.7857142857142857</v>
      </c>
      <c r="E117" s="4">
        <v>0</v>
      </c>
      <c r="F117" s="4">
        <v>1</v>
      </c>
      <c r="G117" s="4">
        <v>1</v>
      </c>
      <c r="H117" s="4">
        <v>1</v>
      </c>
      <c r="I117" s="4">
        <v>1</v>
      </c>
      <c r="J117" s="4">
        <v>0</v>
      </c>
      <c r="K117" s="4">
        <v>0</v>
      </c>
      <c r="L117" s="4">
        <v>1</v>
      </c>
      <c r="M117" s="4">
        <v>1</v>
      </c>
      <c r="N117" s="4">
        <v>1</v>
      </c>
      <c r="O117" s="4">
        <v>1</v>
      </c>
      <c r="P117" s="4">
        <v>0</v>
      </c>
      <c r="Q117" s="4">
        <v>1</v>
      </c>
      <c r="R117" s="4">
        <v>1</v>
      </c>
      <c r="S117" s="4">
        <v>1</v>
      </c>
      <c r="T117" s="4">
        <v>1</v>
      </c>
      <c r="U117" s="4">
        <v>1</v>
      </c>
      <c r="V117" s="4">
        <v>1</v>
      </c>
      <c r="W117" s="4">
        <v>1</v>
      </c>
      <c r="X117" s="4">
        <v>0</v>
      </c>
      <c r="Y117" s="4">
        <v>1</v>
      </c>
      <c r="Z117" s="4">
        <v>1</v>
      </c>
      <c r="AA117" s="4">
        <v>1</v>
      </c>
      <c r="AB117" s="4">
        <v>1</v>
      </c>
      <c r="AC117" s="4">
        <v>1</v>
      </c>
      <c r="AD117" s="4">
        <v>1</v>
      </c>
      <c r="AE117" s="4">
        <v>0</v>
      </c>
      <c r="AF117" s="4">
        <v>1</v>
      </c>
    </row>
    <row r="118" spans="1:32">
      <c r="A118" s="28">
        <v>46178</v>
      </c>
      <c r="B118" s="6">
        <v>74</v>
      </c>
      <c r="C118" s="9" t="s">
        <v>523</v>
      </c>
      <c r="D118" s="5">
        <f t="shared" si="3"/>
        <v>0.8928571428571429</v>
      </c>
      <c r="E118" s="4">
        <v>0</v>
      </c>
      <c r="F118" s="4">
        <v>1</v>
      </c>
      <c r="G118" s="4">
        <v>1</v>
      </c>
      <c r="H118" s="4">
        <v>1</v>
      </c>
      <c r="I118" s="4">
        <v>1</v>
      </c>
      <c r="J118" s="4">
        <v>1</v>
      </c>
      <c r="K118" s="4">
        <v>0</v>
      </c>
      <c r="L118" s="4">
        <v>1</v>
      </c>
      <c r="M118" s="4">
        <v>1</v>
      </c>
      <c r="N118" s="4">
        <v>1</v>
      </c>
      <c r="O118" s="4">
        <v>1</v>
      </c>
      <c r="P118" s="4">
        <v>1</v>
      </c>
      <c r="Q118" s="4">
        <v>1</v>
      </c>
      <c r="R118" s="4">
        <v>1</v>
      </c>
      <c r="S118" s="4">
        <v>1</v>
      </c>
      <c r="T118" s="4">
        <v>1</v>
      </c>
      <c r="U118" s="4">
        <v>1</v>
      </c>
      <c r="V118" s="4">
        <v>1</v>
      </c>
      <c r="W118" s="4">
        <v>1</v>
      </c>
      <c r="X118" s="4">
        <v>1</v>
      </c>
      <c r="Y118" s="4">
        <v>1</v>
      </c>
      <c r="Z118" s="4">
        <v>0</v>
      </c>
      <c r="AA118" s="4">
        <v>1</v>
      </c>
      <c r="AB118" s="4">
        <v>1</v>
      </c>
      <c r="AC118" s="4">
        <v>1</v>
      </c>
      <c r="AD118" s="4">
        <v>1</v>
      </c>
      <c r="AE118" s="4">
        <v>1</v>
      </c>
      <c r="AF118" s="4">
        <v>1</v>
      </c>
    </row>
    <row r="119" spans="1:32">
      <c r="A119" s="28">
        <v>46177</v>
      </c>
      <c r="B119" s="6">
        <v>86</v>
      </c>
      <c r="C119" s="9" t="s">
        <v>522</v>
      </c>
      <c r="D119" s="5">
        <f t="shared" si="3"/>
        <v>0.7142857142857143</v>
      </c>
      <c r="E119" s="4">
        <v>0</v>
      </c>
      <c r="F119" s="4">
        <v>0</v>
      </c>
      <c r="G119" s="4">
        <v>0</v>
      </c>
      <c r="H119" s="4">
        <v>1</v>
      </c>
      <c r="I119" s="4">
        <v>1</v>
      </c>
      <c r="J119" s="4">
        <v>1</v>
      </c>
      <c r="K119" s="4">
        <v>0</v>
      </c>
      <c r="L119" s="4">
        <v>1</v>
      </c>
      <c r="M119" s="4">
        <v>1</v>
      </c>
      <c r="N119" s="4">
        <v>1</v>
      </c>
      <c r="O119" s="4">
        <v>1</v>
      </c>
      <c r="P119" s="4">
        <v>1</v>
      </c>
      <c r="Q119" s="4">
        <v>1</v>
      </c>
      <c r="R119" s="4">
        <v>1</v>
      </c>
      <c r="S119" s="4">
        <v>1</v>
      </c>
      <c r="T119" s="4">
        <v>1</v>
      </c>
      <c r="U119" s="4">
        <v>1</v>
      </c>
      <c r="V119" s="4">
        <v>0</v>
      </c>
      <c r="W119" s="4">
        <v>1</v>
      </c>
      <c r="X119" s="4">
        <v>0</v>
      </c>
      <c r="Y119" s="4">
        <v>1</v>
      </c>
      <c r="Z119" s="4">
        <v>0</v>
      </c>
      <c r="AA119" s="4">
        <v>1</v>
      </c>
      <c r="AB119" s="4">
        <v>1</v>
      </c>
      <c r="AC119" s="4">
        <v>1</v>
      </c>
      <c r="AD119" s="4">
        <v>1</v>
      </c>
      <c r="AE119" s="4">
        <v>0</v>
      </c>
      <c r="AF119" s="4">
        <v>1</v>
      </c>
    </row>
    <row r="120" spans="1:32">
      <c r="A120" s="28">
        <v>46176</v>
      </c>
      <c r="B120" s="6">
        <v>1</v>
      </c>
      <c r="C120" s="9" t="s">
        <v>521</v>
      </c>
      <c r="D120" s="5">
        <f t="shared" si="3"/>
        <v>0.77777777777777779</v>
      </c>
      <c r="E120" s="4">
        <v>0</v>
      </c>
      <c r="F120" s="4">
        <v>1</v>
      </c>
      <c r="G120" s="4">
        <v>1</v>
      </c>
      <c r="H120" s="4">
        <v>1</v>
      </c>
      <c r="I120" s="4">
        <v>1</v>
      </c>
      <c r="J120" s="4">
        <v>1</v>
      </c>
      <c r="K120" s="4">
        <v>0</v>
      </c>
      <c r="L120" s="4">
        <v>1</v>
      </c>
      <c r="M120" s="4">
        <v>1</v>
      </c>
      <c r="N120" s="4">
        <v>1</v>
      </c>
      <c r="O120" s="4">
        <v>1</v>
      </c>
      <c r="P120" s="4">
        <v>1</v>
      </c>
      <c r="Q120" s="4">
        <v>0</v>
      </c>
      <c r="R120" s="4">
        <v>1</v>
      </c>
      <c r="S120" s="4">
        <v>1</v>
      </c>
      <c r="T120" s="4">
        <v>1</v>
      </c>
      <c r="U120" s="4">
        <v>1</v>
      </c>
      <c r="V120" s="4">
        <v>1</v>
      </c>
      <c r="W120" s="4">
        <v>1</v>
      </c>
      <c r="X120" s="4">
        <v>0</v>
      </c>
      <c r="Y120" s="4">
        <v>1</v>
      </c>
      <c r="Z120" s="4">
        <v>1</v>
      </c>
      <c r="AA120" s="4">
        <v>1</v>
      </c>
      <c r="AB120" s="4"/>
      <c r="AC120" s="4">
        <v>1</v>
      </c>
      <c r="AD120" s="4">
        <v>0</v>
      </c>
      <c r="AE120" s="4">
        <v>0</v>
      </c>
      <c r="AF120" s="4">
        <v>1</v>
      </c>
    </row>
    <row r="121" spans="1:32">
      <c r="A121" s="28">
        <v>46174</v>
      </c>
      <c r="B121" s="6">
        <v>1</v>
      </c>
      <c r="C121" s="9" t="s">
        <v>520</v>
      </c>
      <c r="D121" s="5">
        <f t="shared" si="3"/>
        <v>0.5714285714285714</v>
      </c>
      <c r="E121" s="4">
        <v>0</v>
      </c>
      <c r="F121" s="4">
        <v>0</v>
      </c>
      <c r="G121" s="4">
        <v>1</v>
      </c>
      <c r="H121" s="4">
        <v>1</v>
      </c>
      <c r="I121" s="4">
        <v>1</v>
      </c>
      <c r="J121" s="4">
        <v>1</v>
      </c>
      <c r="K121" s="4">
        <v>0</v>
      </c>
      <c r="L121" s="4">
        <v>1</v>
      </c>
      <c r="M121" s="4">
        <v>1</v>
      </c>
      <c r="N121" s="4">
        <v>1</v>
      </c>
      <c r="O121" s="4">
        <v>0</v>
      </c>
      <c r="P121" s="4">
        <v>1</v>
      </c>
      <c r="Q121" s="4">
        <v>1</v>
      </c>
      <c r="R121" s="4">
        <v>1</v>
      </c>
      <c r="S121" s="4">
        <v>0</v>
      </c>
      <c r="T121" s="4">
        <v>0</v>
      </c>
      <c r="U121" s="4">
        <v>1</v>
      </c>
      <c r="V121" s="4">
        <v>1</v>
      </c>
      <c r="W121" s="4">
        <v>0</v>
      </c>
      <c r="X121" s="4">
        <v>0</v>
      </c>
      <c r="Y121" s="4">
        <v>1</v>
      </c>
      <c r="Z121" s="4">
        <v>1</v>
      </c>
      <c r="AA121" s="4">
        <v>0</v>
      </c>
      <c r="AB121" s="4">
        <v>1</v>
      </c>
      <c r="AC121" s="4">
        <v>0</v>
      </c>
      <c r="AD121" s="4">
        <v>0</v>
      </c>
      <c r="AE121" s="4">
        <v>0</v>
      </c>
      <c r="AF121" s="4">
        <v>1</v>
      </c>
    </row>
    <row r="122" spans="1:32">
      <c r="A122" s="28">
        <v>46172</v>
      </c>
      <c r="B122" s="6">
        <v>1</v>
      </c>
      <c r="C122" s="9" t="s">
        <v>519</v>
      </c>
      <c r="D122" s="5">
        <f t="shared" si="3"/>
        <v>0.38461538461538464</v>
      </c>
      <c r="E122" s="4">
        <v>0</v>
      </c>
      <c r="F122" s="4">
        <v>0</v>
      </c>
      <c r="G122" s="4">
        <v>0</v>
      </c>
      <c r="H122" s="4"/>
      <c r="I122" s="4">
        <v>0</v>
      </c>
      <c r="J122" s="4">
        <v>1</v>
      </c>
      <c r="K122" s="4">
        <v>0</v>
      </c>
      <c r="L122" s="4">
        <v>1</v>
      </c>
      <c r="M122" s="4">
        <v>0</v>
      </c>
      <c r="N122" s="4">
        <v>1</v>
      </c>
      <c r="O122" s="4">
        <v>0</v>
      </c>
      <c r="P122" s="4">
        <v>1</v>
      </c>
      <c r="Q122" s="4">
        <v>0</v>
      </c>
      <c r="R122" s="4">
        <v>1</v>
      </c>
      <c r="S122" s="4">
        <v>0</v>
      </c>
      <c r="T122" s="4">
        <v>0</v>
      </c>
      <c r="U122" s="4">
        <v>0</v>
      </c>
      <c r="V122" s="4">
        <v>1</v>
      </c>
      <c r="W122" s="4">
        <v>0</v>
      </c>
      <c r="X122" s="4">
        <v>0</v>
      </c>
      <c r="Y122" s="4">
        <v>1</v>
      </c>
      <c r="Z122" s="4">
        <v>1</v>
      </c>
      <c r="AA122" s="4">
        <v>1</v>
      </c>
      <c r="AB122" s="4">
        <v>1</v>
      </c>
      <c r="AC122" s="4"/>
      <c r="AD122" s="4">
        <v>0</v>
      </c>
      <c r="AE122" s="4">
        <v>0</v>
      </c>
      <c r="AF122" s="4">
        <v>0</v>
      </c>
    </row>
    <row r="123" spans="1:32">
      <c r="A123" s="28">
        <v>46171</v>
      </c>
      <c r="B123" s="6">
        <v>53</v>
      </c>
      <c r="C123" s="9" t="s">
        <v>518</v>
      </c>
      <c r="D123" s="5">
        <f t="shared" si="3"/>
        <v>0.39285714285714285</v>
      </c>
      <c r="E123" s="4">
        <v>0</v>
      </c>
      <c r="F123" s="4">
        <v>0</v>
      </c>
      <c r="G123" s="4">
        <v>0</v>
      </c>
      <c r="H123" s="4">
        <v>0</v>
      </c>
      <c r="I123" s="4">
        <v>0</v>
      </c>
      <c r="J123" s="4">
        <v>0</v>
      </c>
      <c r="K123" s="4">
        <v>0</v>
      </c>
      <c r="L123" s="4">
        <v>0</v>
      </c>
      <c r="M123" s="4">
        <v>1</v>
      </c>
      <c r="N123" s="4">
        <v>1</v>
      </c>
      <c r="O123" s="4">
        <v>0</v>
      </c>
      <c r="P123" s="4">
        <v>1</v>
      </c>
      <c r="Q123" s="4">
        <v>0</v>
      </c>
      <c r="R123" s="4">
        <v>0</v>
      </c>
      <c r="S123" s="4">
        <v>0</v>
      </c>
      <c r="T123" s="4">
        <v>0</v>
      </c>
      <c r="U123" s="4">
        <v>1</v>
      </c>
      <c r="V123" s="4">
        <v>1</v>
      </c>
      <c r="W123" s="4">
        <v>1</v>
      </c>
      <c r="X123" s="4">
        <v>0</v>
      </c>
      <c r="Y123" s="4">
        <v>1</v>
      </c>
      <c r="Z123" s="4">
        <v>0</v>
      </c>
      <c r="AA123" s="4">
        <v>1</v>
      </c>
      <c r="AB123" s="4">
        <v>1</v>
      </c>
      <c r="AC123" s="4">
        <v>1</v>
      </c>
      <c r="AD123" s="4">
        <v>1</v>
      </c>
      <c r="AE123" s="4">
        <v>0</v>
      </c>
      <c r="AF123" s="4">
        <v>0</v>
      </c>
    </row>
    <row r="124" spans="1:32">
      <c r="A124" s="28">
        <v>46170</v>
      </c>
      <c r="B124" s="6">
        <v>2</v>
      </c>
      <c r="C124" s="9" t="s">
        <v>517</v>
      </c>
      <c r="D124" s="5">
        <f t="shared" si="3"/>
        <v>0.21739130434782608</v>
      </c>
      <c r="E124" s="4">
        <v>0</v>
      </c>
      <c r="F124" s="4">
        <v>0</v>
      </c>
      <c r="G124" s="4"/>
      <c r="H124" s="4">
        <v>0</v>
      </c>
      <c r="I124" s="4">
        <v>0</v>
      </c>
      <c r="J124" s="4">
        <v>0</v>
      </c>
      <c r="K124" s="4">
        <v>0</v>
      </c>
      <c r="L124" s="4">
        <v>0</v>
      </c>
      <c r="M124" s="4"/>
      <c r="N124" s="4">
        <v>1</v>
      </c>
      <c r="O124" s="4">
        <v>0</v>
      </c>
      <c r="P124" s="4">
        <v>1</v>
      </c>
      <c r="Q124" s="4">
        <v>0</v>
      </c>
      <c r="R124" s="4">
        <v>1</v>
      </c>
      <c r="S124" s="4">
        <v>0</v>
      </c>
      <c r="T124" s="4">
        <v>0</v>
      </c>
      <c r="U124" s="4">
        <v>0</v>
      </c>
      <c r="V124" s="4">
        <v>1</v>
      </c>
      <c r="W124" s="4"/>
      <c r="X124" s="4">
        <v>0</v>
      </c>
      <c r="Y124" s="4">
        <v>1</v>
      </c>
      <c r="Z124" s="4"/>
      <c r="AA124" s="4">
        <v>0</v>
      </c>
      <c r="AB124" s="4">
        <v>0</v>
      </c>
      <c r="AC124" s="4">
        <v>0</v>
      </c>
      <c r="AD124" s="4">
        <v>0</v>
      </c>
      <c r="AE124" s="4"/>
      <c r="AF124" s="4">
        <v>0</v>
      </c>
    </row>
    <row r="125" spans="1:32">
      <c r="A125" s="28">
        <v>46170</v>
      </c>
      <c r="B125" s="6">
        <v>5</v>
      </c>
      <c r="C125" s="9" t="s">
        <v>516</v>
      </c>
      <c r="D125" s="5">
        <f t="shared" si="3"/>
        <v>0.17857142857142858</v>
      </c>
      <c r="E125" s="4">
        <v>0</v>
      </c>
      <c r="F125" s="4">
        <v>1</v>
      </c>
      <c r="G125" s="4">
        <v>0</v>
      </c>
      <c r="H125" s="4">
        <v>0</v>
      </c>
      <c r="I125" s="4">
        <v>0</v>
      </c>
      <c r="J125" s="4">
        <v>1</v>
      </c>
      <c r="K125" s="4">
        <v>0</v>
      </c>
      <c r="L125" s="4">
        <v>0</v>
      </c>
      <c r="M125" s="4">
        <v>0</v>
      </c>
      <c r="N125" s="4">
        <v>0</v>
      </c>
      <c r="O125" s="4">
        <v>0</v>
      </c>
      <c r="P125" s="4">
        <v>1</v>
      </c>
      <c r="Q125" s="4">
        <v>0</v>
      </c>
      <c r="R125" s="4">
        <v>1</v>
      </c>
      <c r="S125" s="4">
        <v>0</v>
      </c>
      <c r="T125" s="4">
        <v>0</v>
      </c>
      <c r="U125" s="4">
        <v>0</v>
      </c>
      <c r="V125" s="4">
        <v>0</v>
      </c>
      <c r="W125" s="4">
        <v>0</v>
      </c>
      <c r="X125" s="4">
        <v>0</v>
      </c>
      <c r="Y125" s="4">
        <v>1</v>
      </c>
      <c r="Z125" s="4">
        <v>0</v>
      </c>
      <c r="AA125" s="4">
        <v>0</v>
      </c>
      <c r="AB125" s="4">
        <v>0</v>
      </c>
      <c r="AC125" s="4">
        <v>0</v>
      </c>
      <c r="AD125" s="4">
        <v>0</v>
      </c>
      <c r="AE125" s="4">
        <v>0</v>
      </c>
      <c r="AF125" s="4">
        <v>0</v>
      </c>
    </row>
    <row r="126" spans="1:32">
      <c r="A126" s="28">
        <v>46170</v>
      </c>
      <c r="B126" s="6">
        <v>100</v>
      </c>
      <c r="C126" s="9" t="s">
        <v>515</v>
      </c>
      <c r="D126" s="5">
        <f t="shared" si="3"/>
        <v>0.76190476190476186</v>
      </c>
      <c r="E126" s="4">
        <v>0</v>
      </c>
      <c r="F126" s="4">
        <v>1</v>
      </c>
      <c r="G126" s="4">
        <v>0</v>
      </c>
      <c r="H126" s="4"/>
      <c r="I126" s="4">
        <v>1</v>
      </c>
      <c r="J126" s="4"/>
      <c r="K126" s="4">
        <v>0</v>
      </c>
      <c r="L126" s="4">
        <v>1</v>
      </c>
      <c r="M126" s="4">
        <v>1</v>
      </c>
      <c r="N126" s="4"/>
      <c r="O126" s="4">
        <v>1</v>
      </c>
      <c r="P126" s="4">
        <v>1</v>
      </c>
      <c r="Q126" s="4">
        <v>1</v>
      </c>
      <c r="R126" s="4"/>
      <c r="S126" s="4">
        <v>0</v>
      </c>
      <c r="T126" s="4">
        <v>1</v>
      </c>
      <c r="U126" s="4">
        <v>1</v>
      </c>
      <c r="V126" s="4">
        <v>1</v>
      </c>
      <c r="W126" s="4">
        <v>1</v>
      </c>
      <c r="X126" s="4"/>
      <c r="Y126" s="4">
        <v>1</v>
      </c>
      <c r="Z126" s="4">
        <v>1</v>
      </c>
      <c r="AA126" s="4">
        <v>1</v>
      </c>
      <c r="AB126" s="4">
        <v>1</v>
      </c>
      <c r="AC126" s="4"/>
      <c r="AD126" s="4"/>
      <c r="AE126" s="4">
        <v>0</v>
      </c>
      <c r="AF126" s="4">
        <v>1</v>
      </c>
    </row>
    <row r="127" spans="1:32">
      <c r="A127" s="28">
        <v>46168</v>
      </c>
      <c r="B127" s="6">
        <v>229</v>
      </c>
      <c r="C127" s="9" t="s">
        <v>514</v>
      </c>
      <c r="D127" s="5">
        <f>IFERROR(SUM(E127:AF127)/COUNTA(E127:AF127),"")</f>
        <v>0.7142857142857143</v>
      </c>
      <c r="E127" s="4">
        <v>0</v>
      </c>
      <c r="F127" s="4">
        <v>0</v>
      </c>
      <c r="G127" s="4">
        <v>0</v>
      </c>
      <c r="H127" s="4">
        <v>1</v>
      </c>
      <c r="I127" s="4">
        <v>1</v>
      </c>
      <c r="J127" s="4">
        <v>1</v>
      </c>
      <c r="K127" s="4">
        <v>0</v>
      </c>
      <c r="L127" s="4">
        <v>1</v>
      </c>
      <c r="M127" s="4">
        <v>1</v>
      </c>
      <c r="N127" s="4">
        <v>1</v>
      </c>
      <c r="O127" s="4">
        <v>1</v>
      </c>
      <c r="P127" s="4">
        <v>1</v>
      </c>
      <c r="Q127" s="4">
        <v>0</v>
      </c>
      <c r="R127" s="4">
        <v>1</v>
      </c>
      <c r="S127" s="4">
        <v>0</v>
      </c>
      <c r="T127" s="4">
        <v>1</v>
      </c>
      <c r="U127" s="4">
        <v>1</v>
      </c>
      <c r="V127" s="4">
        <v>1</v>
      </c>
      <c r="W127" s="4">
        <v>1</v>
      </c>
      <c r="X127" s="4">
        <v>0</v>
      </c>
      <c r="Y127" s="4">
        <v>1</v>
      </c>
      <c r="Z127" s="4">
        <v>1</v>
      </c>
      <c r="AA127" s="4">
        <v>1</v>
      </c>
      <c r="AB127" s="4">
        <v>1</v>
      </c>
      <c r="AC127" s="4">
        <v>1</v>
      </c>
      <c r="AD127" s="4">
        <v>1</v>
      </c>
      <c r="AE127" s="4">
        <v>0</v>
      </c>
      <c r="AF127" s="4">
        <v>1</v>
      </c>
    </row>
    <row r="128" spans="1:32">
      <c r="A128" s="28">
        <v>46168</v>
      </c>
      <c r="B128" s="6">
        <v>3</v>
      </c>
      <c r="C128" s="9" t="s">
        <v>513</v>
      </c>
      <c r="D128" s="5">
        <f t="shared" si="3"/>
        <v>0.75</v>
      </c>
      <c r="E128" s="4">
        <v>0</v>
      </c>
      <c r="F128" s="4">
        <v>1</v>
      </c>
      <c r="G128" s="4">
        <v>1</v>
      </c>
      <c r="H128" s="4">
        <v>1</v>
      </c>
      <c r="I128" s="4">
        <v>1</v>
      </c>
      <c r="J128" s="4">
        <v>0</v>
      </c>
      <c r="K128" s="4">
        <v>0</v>
      </c>
      <c r="L128" s="4">
        <v>1</v>
      </c>
      <c r="M128" s="4">
        <v>1</v>
      </c>
      <c r="N128" s="4">
        <v>1</v>
      </c>
      <c r="O128" s="4">
        <v>1</v>
      </c>
      <c r="P128" s="4">
        <v>1</v>
      </c>
      <c r="Q128" s="4">
        <v>1</v>
      </c>
      <c r="R128" s="4">
        <v>1</v>
      </c>
      <c r="S128" s="4">
        <v>1</v>
      </c>
      <c r="T128" s="4">
        <v>0</v>
      </c>
      <c r="U128" s="4">
        <v>1</v>
      </c>
      <c r="V128" s="4">
        <v>1</v>
      </c>
      <c r="W128" s="4">
        <v>1</v>
      </c>
      <c r="X128" s="4">
        <v>0</v>
      </c>
      <c r="Y128" s="4">
        <v>1</v>
      </c>
      <c r="Z128" s="4">
        <v>0</v>
      </c>
      <c r="AA128" s="4">
        <v>1</v>
      </c>
      <c r="AB128" s="4">
        <v>1</v>
      </c>
      <c r="AC128" s="4">
        <v>1</v>
      </c>
      <c r="AD128" s="4">
        <v>1</v>
      </c>
      <c r="AE128" s="4">
        <v>0</v>
      </c>
      <c r="AF128" s="4">
        <v>1</v>
      </c>
    </row>
    <row r="129" spans="1:32">
      <c r="A129" s="28">
        <v>46168</v>
      </c>
      <c r="B129" s="74">
        <v>58</v>
      </c>
      <c r="C129" s="9" t="s">
        <v>512</v>
      </c>
      <c r="D129" s="5">
        <f t="shared" si="3"/>
        <v>0.75</v>
      </c>
      <c r="E129" s="4">
        <v>0</v>
      </c>
      <c r="F129" s="4">
        <v>1</v>
      </c>
      <c r="G129" s="4">
        <v>0</v>
      </c>
      <c r="H129" s="4">
        <v>1</v>
      </c>
      <c r="I129" s="4">
        <v>1</v>
      </c>
      <c r="J129" s="4">
        <v>1</v>
      </c>
      <c r="K129" s="4">
        <v>0</v>
      </c>
      <c r="L129" s="4">
        <v>1</v>
      </c>
      <c r="M129" s="4">
        <v>1</v>
      </c>
      <c r="N129" s="4">
        <v>0</v>
      </c>
      <c r="O129" s="4">
        <v>1</v>
      </c>
      <c r="P129" s="4">
        <v>1</v>
      </c>
      <c r="Q129" s="4">
        <v>0</v>
      </c>
      <c r="R129" s="4">
        <v>1</v>
      </c>
      <c r="S129" s="4">
        <v>1</v>
      </c>
      <c r="T129" s="4">
        <v>1</v>
      </c>
      <c r="U129" s="4">
        <v>1</v>
      </c>
      <c r="V129" s="4">
        <v>1</v>
      </c>
      <c r="W129" s="4">
        <v>1</v>
      </c>
      <c r="X129" s="4">
        <v>1</v>
      </c>
      <c r="Y129" s="4">
        <v>1</v>
      </c>
      <c r="Z129" s="4">
        <v>0</v>
      </c>
      <c r="AA129" s="4">
        <v>1</v>
      </c>
      <c r="AB129" s="4">
        <v>1</v>
      </c>
      <c r="AC129" s="4">
        <v>1</v>
      </c>
      <c r="AD129" s="4">
        <v>1</v>
      </c>
      <c r="AE129" s="4">
        <v>0</v>
      </c>
      <c r="AF129" s="4">
        <v>1</v>
      </c>
    </row>
    <row r="130" spans="1:32">
      <c r="A130" s="28">
        <v>46168</v>
      </c>
      <c r="B130" s="6">
        <v>40</v>
      </c>
      <c r="C130" s="9" t="s">
        <v>511</v>
      </c>
      <c r="D130" s="5">
        <f t="shared" si="3"/>
        <v>0.56521739130434778</v>
      </c>
      <c r="E130" s="4">
        <v>0</v>
      </c>
      <c r="F130" s="4">
        <v>1</v>
      </c>
      <c r="G130" s="4">
        <v>0</v>
      </c>
      <c r="H130" s="4"/>
      <c r="I130" s="4">
        <v>1</v>
      </c>
      <c r="J130" s="4">
        <v>1</v>
      </c>
      <c r="K130" s="4"/>
      <c r="L130" s="4">
        <v>1</v>
      </c>
      <c r="M130" s="4">
        <v>1</v>
      </c>
      <c r="N130" s="4">
        <v>0</v>
      </c>
      <c r="O130" s="4">
        <v>0</v>
      </c>
      <c r="P130" s="4">
        <v>1</v>
      </c>
      <c r="Q130" s="4">
        <v>0</v>
      </c>
      <c r="R130" s="4"/>
      <c r="S130" s="4">
        <v>0</v>
      </c>
      <c r="T130" s="4">
        <v>0</v>
      </c>
      <c r="U130" s="4">
        <v>1</v>
      </c>
      <c r="V130" s="4">
        <v>1</v>
      </c>
      <c r="W130" s="4">
        <v>1</v>
      </c>
      <c r="X130" s="4">
        <v>0</v>
      </c>
      <c r="Y130" s="4">
        <v>1</v>
      </c>
      <c r="Z130" s="4">
        <v>0</v>
      </c>
      <c r="AA130" s="4">
        <v>1</v>
      </c>
      <c r="AB130" s="4">
        <v>1</v>
      </c>
      <c r="AC130" s="4"/>
      <c r="AD130" s="4"/>
      <c r="AE130" s="4">
        <v>0</v>
      </c>
      <c r="AF130" s="4">
        <v>1</v>
      </c>
    </row>
    <row r="131" spans="1:32">
      <c r="A131" s="28">
        <v>46165</v>
      </c>
      <c r="B131" s="6">
        <v>33</v>
      </c>
      <c r="C131" s="9" t="s">
        <v>510</v>
      </c>
      <c r="D131" s="5">
        <f t="shared" si="3"/>
        <v>0.52173913043478259</v>
      </c>
      <c r="E131" s="4">
        <v>0</v>
      </c>
      <c r="F131" s="4">
        <v>0</v>
      </c>
      <c r="G131" s="4"/>
      <c r="H131" s="4">
        <v>1</v>
      </c>
      <c r="I131" s="4">
        <v>1</v>
      </c>
      <c r="J131" s="4">
        <v>1</v>
      </c>
      <c r="K131" s="4">
        <v>0</v>
      </c>
      <c r="L131" s="4">
        <v>0</v>
      </c>
      <c r="M131" s="4"/>
      <c r="N131" s="4">
        <v>1</v>
      </c>
      <c r="O131" s="4">
        <v>1</v>
      </c>
      <c r="P131" s="4">
        <v>1</v>
      </c>
      <c r="Q131" s="4">
        <v>0</v>
      </c>
      <c r="R131" s="4">
        <v>1</v>
      </c>
      <c r="S131" s="4">
        <v>0</v>
      </c>
      <c r="T131" s="4">
        <v>0</v>
      </c>
      <c r="U131" s="4">
        <v>1</v>
      </c>
      <c r="V131" s="4">
        <v>1</v>
      </c>
      <c r="W131" s="4"/>
      <c r="X131" s="4">
        <v>0</v>
      </c>
      <c r="Y131" s="4">
        <v>1</v>
      </c>
      <c r="Z131" s="4"/>
      <c r="AA131" s="4">
        <v>0</v>
      </c>
      <c r="AB131" s="4">
        <v>1</v>
      </c>
      <c r="AC131" s="4">
        <v>0</v>
      </c>
      <c r="AD131" s="4">
        <v>0</v>
      </c>
      <c r="AE131" s="4"/>
      <c r="AF131" s="4">
        <v>1</v>
      </c>
    </row>
    <row r="132" spans="1:32">
      <c r="A132" s="28">
        <v>46164</v>
      </c>
      <c r="B132" s="6">
        <v>11</v>
      </c>
      <c r="C132" s="9" t="s">
        <v>509</v>
      </c>
      <c r="D132" s="5">
        <f t="shared" si="3"/>
        <v>0.21428571428571427</v>
      </c>
      <c r="E132" s="4">
        <v>0</v>
      </c>
      <c r="F132" s="4">
        <v>0</v>
      </c>
      <c r="G132" s="4">
        <v>0</v>
      </c>
      <c r="H132" s="4">
        <v>0</v>
      </c>
      <c r="I132" s="4">
        <v>0</v>
      </c>
      <c r="J132" s="4">
        <v>0</v>
      </c>
      <c r="K132" s="4">
        <v>0</v>
      </c>
      <c r="L132" s="4">
        <v>1</v>
      </c>
      <c r="M132" s="4">
        <v>1</v>
      </c>
      <c r="N132" s="4">
        <v>1</v>
      </c>
      <c r="O132" s="4">
        <v>0</v>
      </c>
      <c r="P132" s="4">
        <v>0</v>
      </c>
      <c r="Q132" s="4">
        <v>0</v>
      </c>
      <c r="R132" s="4">
        <v>0</v>
      </c>
      <c r="S132" s="4">
        <v>0</v>
      </c>
      <c r="T132" s="4">
        <v>0</v>
      </c>
      <c r="U132" s="4">
        <v>0</v>
      </c>
      <c r="V132" s="4">
        <v>0</v>
      </c>
      <c r="W132" s="4">
        <v>0</v>
      </c>
      <c r="X132" s="4">
        <v>0</v>
      </c>
      <c r="Y132" s="4">
        <v>1</v>
      </c>
      <c r="Z132" s="4">
        <v>0</v>
      </c>
      <c r="AA132" s="4">
        <v>0</v>
      </c>
      <c r="AB132" s="4">
        <v>1</v>
      </c>
      <c r="AC132" s="4">
        <v>1</v>
      </c>
      <c r="AD132" s="4">
        <v>0</v>
      </c>
      <c r="AE132" s="4">
        <v>0</v>
      </c>
      <c r="AF132" s="4">
        <v>0</v>
      </c>
    </row>
    <row r="133" spans="1:32">
      <c r="A133" s="28">
        <v>46162</v>
      </c>
      <c r="B133" s="6">
        <v>14</v>
      </c>
      <c r="C133" s="9" t="s">
        <v>508</v>
      </c>
      <c r="D133" s="5">
        <f t="shared" si="3"/>
        <v>0.40740740740740738</v>
      </c>
      <c r="E133" s="4">
        <v>0</v>
      </c>
      <c r="F133" s="4">
        <v>1</v>
      </c>
      <c r="G133" s="4">
        <v>0</v>
      </c>
      <c r="H133" s="4">
        <v>0</v>
      </c>
      <c r="I133" s="4">
        <v>0</v>
      </c>
      <c r="J133" s="4">
        <v>0</v>
      </c>
      <c r="K133" s="4">
        <v>0</v>
      </c>
      <c r="L133" s="4">
        <v>0</v>
      </c>
      <c r="M133" s="4">
        <v>1</v>
      </c>
      <c r="N133" s="4">
        <v>1</v>
      </c>
      <c r="O133" s="4">
        <v>1</v>
      </c>
      <c r="P133" s="4">
        <v>1</v>
      </c>
      <c r="Q133" s="4">
        <v>0</v>
      </c>
      <c r="R133" s="4">
        <v>0</v>
      </c>
      <c r="S133" s="4">
        <v>0</v>
      </c>
      <c r="T133" s="4">
        <v>0</v>
      </c>
      <c r="U133" s="4">
        <v>1</v>
      </c>
      <c r="V133" s="4">
        <v>1</v>
      </c>
      <c r="W133" s="4">
        <v>0</v>
      </c>
      <c r="X133" s="4">
        <v>0</v>
      </c>
      <c r="Y133" s="4">
        <v>1</v>
      </c>
      <c r="Z133" s="4">
        <v>0</v>
      </c>
      <c r="AA133" s="4">
        <v>1</v>
      </c>
      <c r="AB133" s="4"/>
      <c r="AC133" s="4">
        <v>1</v>
      </c>
      <c r="AD133" s="4">
        <v>1</v>
      </c>
      <c r="AE133" s="4">
        <v>0</v>
      </c>
      <c r="AF133" s="4">
        <v>0</v>
      </c>
    </row>
    <row r="134" spans="1:32">
      <c r="A134" s="28">
        <v>46161</v>
      </c>
      <c r="B134" s="6">
        <v>52</v>
      </c>
      <c r="C134" s="9" t="s">
        <v>507</v>
      </c>
      <c r="D134" s="5">
        <f t="shared" si="3"/>
        <v>0.81818181818181823</v>
      </c>
      <c r="E134" s="4">
        <v>0</v>
      </c>
      <c r="F134" s="4">
        <v>1</v>
      </c>
      <c r="G134" s="4">
        <v>1</v>
      </c>
      <c r="H134" s="4"/>
      <c r="I134" s="4">
        <v>1</v>
      </c>
      <c r="J134" s="4">
        <v>1</v>
      </c>
      <c r="K134" s="4"/>
      <c r="L134" s="4">
        <v>1</v>
      </c>
      <c r="M134" s="4"/>
      <c r="N134" s="4">
        <v>1</v>
      </c>
      <c r="O134" s="4">
        <v>1</v>
      </c>
      <c r="P134" s="4">
        <v>1</v>
      </c>
      <c r="Q134" s="4">
        <v>1</v>
      </c>
      <c r="R134" s="4">
        <v>1</v>
      </c>
      <c r="S134" s="4">
        <v>1</v>
      </c>
      <c r="T134" s="4">
        <v>1</v>
      </c>
      <c r="U134" s="4">
        <v>1</v>
      </c>
      <c r="V134" s="4"/>
      <c r="W134" s="4">
        <v>1</v>
      </c>
      <c r="X134" s="4">
        <v>0</v>
      </c>
      <c r="Y134" s="4">
        <v>1</v>
      </c>
      <c r="Z134" s="4">
        <v>0</v>
      </c>
      <c r="AA134" s="4">
        <v>1</v>
      </c>
      <c r="AB134" s="4"/>
      <c r="AC134" s="4">
        <v>1</v>
      </c>
      <c r="AD134" s="4"/>
      <c r="AE134" s="4">
        <v>0</v>
      </c>
      <c r="AF134" s="4">
        <v>1</v>
      </c>
    </row>
    <row r="135" spans="1:32">
      <c r="A135" s="28">
        <v>46158</v>
      </c>
      <c r="B135" s="6">
        <v>28</v>
      </c>
      <c r="C135" s="9" t="s">
        <v>506</v>
      </c>
      <c r="D135" s="5">
        <f t="shared" si="3"/>
        <v>0.88</v>
      </c>
      <c r="E135" s="4">
        <v>0</v>
      </c>
      <c r="F135" s="4">
        <v>1</v>
      </c>
      <c r="G135" s="4">
        <v>1</v>
      </c>
      <c r="H135" s="4"/>
      <c r="I135" s="4">
        <v>1</v>
      </c>
      <c r="J135" s="4"/>
      <c r="K135" s="4">
        <v>0</v>
      </c>
      <c r="L135" s="4">
        <v>1</v>
      </c>
      <c r="M135" s="4">
        <v>1</v>
      </c>
      <c r="N135" s="4">
        <v>1</v>
      </c>
      <c r="O135" s="4">
        <v>1</v>
      </c>
      <c r="P135" s="4">
        <v>1</v>
      </c>
      <c r="Q135" s="4">
        <v>1</v>
      </c>
      <c r="R135" s="4"/>
      <c r="S135" s="4">
        <v>1</v>
      </c>
      <c r="T135" s="4">
        <v>1</v>
      </c>
      <c r="U135" s="4">
        <v>1</v>
      </c>
      <c r="V135" s="4">
        <v>1</v>
      </c>
      <c r="W135" s="4">
        <v>1</v>
      </c>
      <c r="X135" s="4">
        <v>1</v>
      </c>
      <c r="Y135" s="4">
        <v>1</v>
      </c>
      <c r="Z135" s="4">
        <v>1</v>
      </c>
      <c r="AA135" s="4">
        <v>1</v>
      </c>
      <c r="AB135" s="4">
        <v>1</v>
      </c>
      <c r="AC135" s="4">
        <v>1</v>
      </c>
      <c r="AD135" s="4">
        <v>1</v>
      </c>
      <c r="AE135" s="4">
        <v>0</v>
      </c>
      <c r="AF135" s="4">
        <v>1</v>
      </c>
    </row>
    <row r="136" spans="1:32">
      <c r="A136" s="28">
        <v>46158</v>
      </c>
      <c r="B136" s="6">
        <v>2</v>
      </c>
      <c r="C136" s="9" t="s">
        <v>505</v>
      </c>
      <c r="D136" s="5">
        <f t="shared" si="3"/>
        <v>0.64</v>
      </c>
      <c r="E136" s="4">
        <v>0</v>
      </c>
      <c r="F136" s="4">
        <v>0</v>
      </c>
      <c r="G136" s="4">
        <v>0</v>
      </c>
      <c r="H136" s="4"/>
      <c r="I136" s="4">
        <v>1</v>
      </c>
      <c r="J136" s="4">
        <v>1</v>
      </c>
      <c r="K136" s="4">
        <v>0</v>
      </c>
      <c r="L136" s="4">
        <v>0</v>
      </c>
      <c r="M136" s="4">
        <v>1</v>
      </c>
      <c r="N136" s="4">
        <v>1</v>
      </c>
      <c r="O136" s="4">
        <v>1</v>
      </c>
      <c r="P136" s="4">
        <v>1</v>
      </c>
      <c r="Q136" s="4">
        <v>0</v>
      </c>
      <c r="R136" s="4"/>
      <c r="S136" s="4">
        <v>1</v>
      </c>
      <c r="T136" s="4">
        <v>0</v>
      </c>
      <c r="U136" s="4">
        <v>1</v>
      </c>
      <c r="V136" s="4">
        <v>1</v>
      </c>
      <c r="W136" s="4">
        <v>1</v>
      </c>
      <c r="X136" s="4">
        <v>0</v>
      </c>
      <c r="Y136" s="4">
        <v>1</v>
      </c>
      <c r="Z136" s="4">
        <v>1</v>
      </c>
      <c r="AA136" s="4">
        <v>1</v>
      </c>
      <c r="AB136" s="4">
        <v>1</v>
      </c>
      <c r="AC136" s="4">
        <v>1</v>
      </c>
      <c r="AD136" s="4"/>
      <c r="AE136" s="4">
        <v>0</v>
      </c>
      <c r="AF136" s="4">
        <v>1</v>
      </c>
    </row>
    <row r="137" spans="1:32">
      <c r="A137" s="28">
        <v>46158</v>
      </c>
      <c r="B137" s="6">
        <v>20</v>
      </c>
      <c r="C137" s="9" t="s">
        <v>504</v>
      </c>
      <c r="D137" s="5">
        <f t="shared" si="3"/>
        <v>0.75</v>
      </c>
      <c r="E137" s="4">
        <v>0</v>
      </c>
      <c r="F137" s="4">
        <v>1</v>
      </c>
      <c r="G137" s="4">
        <v>0</v>
      </c>
      <c r="H137" s="4">
        <v>1</v>
      </c>
      <c r="I137" s="4">
        <v>1</v>
      </c>
      <c r="J137" s="4">
        <v>1</v>
      </c>
      <c r="K137" s="4">
        <v>0</v>
      </c>
      <c r="L137" s="4">
        <v>0</v>
      </c>
      <c r="M137" s="4">
        <v>1</v>
      </c>
      <c r="N137" s="4">
        <v>1</v>
      </c>
      <c r="O137" s="4">
        <v>1</v>
      </c>
      <c r="P137" s="4">
        <v>1</v>
      </c>
      <c r="Q137" s="4">
        <v>1</v>
      </c>
      <c r="R137" s="4">
        <v>1</v>
      </c>
      <c r="S137" s="4">
        <v>0</v>
      </c>
      <c r="T137" s="4">
        <v>1</v>
      </c>
      <c r="U137" s="4">
        <v>1</v>
      </c>
      <c r="V137" s="4">
        <v>1</v>
      </c>
      <c r="W137" s="4">
        <v>1</v>
      </c>
      <c r="X137" s="4">
        <v>0</v>
      </c>
      <c r="Y137" s="4">
        <v>1</v>
      </c>
      <c r="Z137" s="4">
        <v>1</v>
      </c>
      <c r="AA137" s="4">
        <v>1</v>
      </c>
      <c r="AB137" s="4">
        <v>1</v>
      </c>
      <c r="AC137" s="4">
        <v>1</v>
      </c>
      <c r="AD137" s="4">
        <v>1</v>
      </c>
      <c r="AE137" s="4">
        <v>0</v>
      </c>
      <c r="AF137" s="4">
        <v>1</v>
      </c>
    </row>
    <row r="138" spans="1:32">
      <c r="A138" s="28">
        <v>46157</v>
      </c>
      <c r="B138" s="6">
        <v>1</v>
      </c>
      <c r="C138" s="9" t="s">
        <v>503</v>
      </c>
      <c r="D138" s="5">
        <f t="shared" si="3"/>
        <v>0.13043478260869565</v>
      </c>
      <c r="E138" s="4">
        <v>0</v>
      </c>
      <c r="F138" s="4">
        <v>0</v>
      </c>
      <c r="G138" s="4"/>
      <c r="H138" s="4">
        <v>0</v>
      </c>
      <c r="I138" s="4">
        <v>0</v>
      </c>
      <c r="J138" s="4">
        <v>1</v>
      </c>
      <c r="K138" s="4">
        <v>0</v>
      </c>
      <c r="L138" s="4">
        <v>0</v>
      </c>
      <c r="M138" s="4"/>
      <c r="N138" s="4">
        <v>0</v>
      </c>
      <c r="O138" s="4">
        <v>0</v>
      </c>
      <c r="P138" s="4">
        <v>1</v>
      </c>
      <c r="Q138" s="4">
        <v>0</v>
      </c>
      <c r="R138" s="4">
        <v>0</v>
      </c>
      <c r="S138" s="4">
        <v>0</v>
      </c>
      <c r="T138" s="4">
        <v>0</v>
      </c>
      <c r="U138" s="4">
        <v>0</v>
      </c>
      <c r="V138" s="4">
        <v>0</v>
      </c>
      <c r="W138" s="4"/>
      <c r="X138" s="4">
        <v>0</v>
      </c>
      <c r="Y138" s="4">
        <v>1</v>
      </c>
      <c r="Z138" s="4"/>
      <c r="AA138" s="4">
        <v>0</v>
      </c>
      <c r="AB138" s="4">
        <v>0</v>
      </c>
      <c r="AC138" s="4">
        <v>0</v>
      </c>
      <c r="AD138" s="4">
        <v>0</v>
      </c>
      <c r="AE138" s="4"/>
      <c r="AF138" s="4">
        <v>0</v>
      </c>
    </row>
    <row r="139" spans="1:32">
      <c r="A139" s="28">
        <v>46157</v>
      </c>
      <c r="B139" s="6">
        <v>1</v>
      </c>
      <c r="C139" s="9" t="s">
        <v>502</v>
      </c>
      <c r="D139" s="5">
        <f t="shared" si="3"/>
        <v>0.7407407407407407</v>
      </c>
      <c r="E139" s="4">
        <v>0</v>
      </c>
      <c r="F139" s="4">
        <v>0</v>
      </c>
      <c r="G139" s="4">
        <v>1</v>
      </c>
      <c r="H139" s="4">
        <v>1</v>
      </c>
      <c r="I139" s="4">
        <v>1</v>
      </c>
      <c r="J139" s="4">
        <v>1</v>
      </c>
      <c r="K139" s="4">
        <v>0</v>
      </c>
      <c r="L139" s="4">
        <v>1</v>
      </c>
      <c r="M139" s="4">
        <v>1</v>
      </c>
      <c r="N139" s="4">
        <v>1</v>
      </c>
      <c r="O139" s="4">
        <v>1</v>
      </c>
      <c r="P139" s="4">
        <v>1</v>
      </c>
      <c r="Q139" s="4">
        <v>0</v>
      </c>
      <c r="R139" s="4">
        <v>1</v>
      </c>
      <c r="S139" s="4">
        <v>1</v>
      </c>
      <c r="T139" s="4">
        <v>1</v>
      </c>
      <c r="U139" s="4">
        <v>1</v>
      </c>
      <c r="V139" s="4">
        <v>1</v>
      </c>
      <c r="W139" s="4">
        <v>1</v>
      </c>
      <c r="X139" s="4">
        <v>0</v>
      </c>
      <c r="Y139" s="4">
        <v>1</v>
      </c>
      <c r="Z139" s="4">
        <v>1</v>
      </c>
      <c r="AA139" s="4">
        <v>1</v>
      </c>
      <c r="AB139" s="4"/>
      <c r="AC139" s="4">
        <v>1</v>
      </c>
      <c r="AD139" s="4">
        <v>0</v>
      </c>
      <c r="AE139" s="4">
        <v>0</v>
      </c>
      <c r="AF139" s="4">
        <v>1</v>
      </c>
    </row>
    <row r="140" spans="1:32">
      <c r="A140" s="28">
        <v>46157</v>
      </c>
      <c r="B140" s="6">
        <v>63</v>
      </c>
      <c r="C140" s="9" t="s">
        <v>501</v>
      </c>
      <c r="D140" s="5">
        <f t="shared" si="3"/>
        <v>0.6428571428571429</v>
      </c>
      <c r="E140" s="4">
        <v>0</v>
      </c>
      <c r="F140" s="4">
        <v>1</v>
      </c>
      <c r="G140" s="4">
        <v>0</v>
      </c>
      <c r="H140" s="4">
        <v>1</v>
      </c>
      <c r="I140" s="4">
        <v>1</v>
      </c>
      <c r="J140" s="4">
        <v>1</v>
      </c>
      <c r="K140" s="4">
        <v>0</v>
      </c>
      <c r="L140" s="4">
        <v>0</v>
      </c>
      <c r="M140" s="4">
        <v>1</v>
      </c>
      <c r="N140" s="4">
        <v>1</v>
      </c>
      <c r="O140" s="4">
        <v>1</v>
      </c>
      <c r="P140" s="4">
        <v>1</v>
      </c>
      <c r="Q140" s="4">
        <v>0</v>
      </c>
      <c r="R140" s="4">
        <v>1</v>
      </c>
      <c r="S140" s="4">
        <v>0</v>
      </c>
      <c r="T140" s="4">
        <v>0</v>
      </c>
      <c r="U140" s="4">
        <v>1</v>
      </c>
      <c r="V140" s="4">
        <v>1</v>
      </c>
      <c r="W140" s="4">
        <v>1</v>
      </c>
      <c r="X140" s="4">
        <v>0</v>
      </c>
      <c r="Y140" s="4">
        <v>1</v>
      </c>
      <c r="Z140" s="4">
        <v>0</v>
      </c>
      <c r="AA140" s="4">
        <v>1</v>
      </c>
      <c r="AB140" s="4">
        <v>1</v>
      </c>
      <c r="AC140" s="4">
        <v>1</v>
      </c>
      <c r="AD140" s="4">
        <v>1</v>
      </c>
      <c r="AE140" s="4">
        <v>0</v>
      </c>
      <c r="AF140" s="4">
        <v>1</v>
      </c>
    </row>
    <row r="141" spans="1:32">
      <c r="A141" s="28">
        <v>46156</v>
      </c>
      <c r="B141" s="6">
        <v>2</v>
      </c>
      <c r="C141" s="9" t="s">
        <v>500</v>
      </c>
      <c r="D141" s="5">
        <f t="shared" si="3"/>
        <v>0.6428571428571429</v>
      </c>
      <c r="E141" s="4">
        <v>0</v>
      </c>
      <c r="F141" s="4">
        <v>0</v>
      </c>
      <c r="G141" s="4">
        <v>1</v>
      </c>
      <c r="H141" s="4">
        <v>1</v>
      </c>
      <c r="I141" s="4">
        <v>1</v>
      </c>
      <c r="J141" s="4">
        <v>1</v>
      </c>
      <c r="K141" s="4">
        <v>0</v>
      </c>
      <c r="L141" s="4">
        <v>1</v>
      </c>
      <c r="M141" s="4">
        <v>0</v>
      </c>
      <c r="N141" s="4">
        <v>1</v>
      </c>
      <c r="O141" s="4">
        <v>0</v>
      </c>
      <c r="P141" s="4">
        <v>1</v>
      </c>
      <c r="Q141" s="4">
        <v>0</v>
      </c>
      <c r="R141" s="4">
        <v>1</v>
      </c>
      <c r="S141" s="4">
        <v>0</v>
      </c>
      <c r="T141" s="4">
        <v>1</v>
      </c>
      <c r="U141" s="4">
        <v>1</v>
      </c>
      <c r="V141" s="4">
        <v>1</v>
      </c>
      <c r="W141" s="4">
        <v>0</v>
      </c>
      <c r="X141" s="4">
        <v>1</v>
      </c>
      <c r="Y141" s="4">
        <v>1</v>
      </c>
      <c r="Z141" s="4">
        <v>1</v>
      </c>
      <c r="AA141" s="4">
        <v>1</v>
      </c>
      <c r="AB141" s="4">
        <v>1</v>
      </c>
      <c r="AC141" s="4">
        <v>1</v>
      </c>
      <c r="AD141" s="4">
        <v>0</v>
      </c>
      <c r="AE141" s="4">
        <v>0</v>
      </c>
      <c r="AF141" s="4">
        <v>1</v>
      </c>
    </row>
    <row r="142" spans="1:32">
      <c r="A142" s="28">
        <v>46156</v>
      </c>
      <c r="B142" s="6">
        <v>5</v>
      </c>
      <c r="C142" s="9" t="s">
        <v>499</v>
      </c>
      <c r="D142" s="5">
        <f t="shared" si="3"/>
        <v>0.7857142857142857</v>
      </c>
      <c r="E142" s="4">
        <v>0</v>
      </c>
      <c r="F142" s="4">
        <v>0</v>
      </c>
      <c r="G142" s="4">
        <v>1</v>
      </c>
      <c r="H142" s="4">
        <v>1</v>
      </c>
      <c r="I142" s="4">
        <v>1</v>
      </c>
      <c r="J142" s="4">
        <v>1</v>
      </c>
      <c r="K142" s="4">
        <v>1</v>
      </c>
      <c r="L142" s="4">
        <v>1</v>
      </c>
      <c r="M142" s="4">
        <v>1</v>
      </c>
      <c r="N142" s="4">
        <v>1</v>
      </c>
      <c r="O142" s="4">
        <v>1</v>
      </c>
      <c r="P142" s="4">
        <v>1</v>
      </c>
      <c r="Q142" s="4">
        <v>0</v>
      </c>
      <c r="R142" s="4">
        <v>1</v>
      </c>
      <c r="S142" s="4">
        <v>0</v>
      </c>
      <c r="T142" s="4">
        <v>1</v>
      </c>
      <c r="U142" s="4">
        <v>1</v>
      </c>
      <c r="V142" s="4">
        <v>1</v>
      </c>
      <c r="W142" s="4">
        <v>1</v>
      </c>
      <c r="X142" s="4">
        <v>0</v>
      </c>
      <c r="Y142" s="4">
        <v>1</v>
      </c>
      <c r="Z142" s="4">
        <v>1</v>
      </c>
      <c r="AA142" s="4">
        <v>1</v>
      </c>
      <c r="AB142" s="4">
        <v>1</v>
      </c>
      <c r="AC142" s="4">
        <v>1</v>
      </c>
      <c r="AD142" s="4">
        <v>1</v>
      </c>
      <c r="AE142" s="4">
        <v>0</v>
      </c>
      <c r="AF142" s="4">
        <v>1</v>
      </c>
    </row>
    <row r="143" spans="1:32">
      <c r="A143" s="28">
        <v>46156</v>
      </c>
      <c r="B143" s="6">
        <v>1</v>
      </c>
      <c r="C143" s="9" t="s">
        <v>498</v>
      </c>
      <c r="D143" s="5">
        <f t="shared" si="3"/>
        <v>0.6428571428571429</v>
      </c>
      <c r="E143" s="4">
        <v>0</v>
      </c>
      <c r="F143" s="4">
        <v>1</v>
      </c>
      <c r="G143" s="4">
        <v>1</v>
      </c>
      <c r="H143" s="4">
        <v>0</v>
      </c>
      <c r="I143" s="4">
        <v>1</v>
      </c>
      <c r="J143" s="4">
        <v>1</v>
      </c>
      <c r="K143" s="4">
        <v>0</v>
      </c>
      <c r="L143" s="4">
        <v>1</v>
      </c>
      <c r="M143" s="4">
        <v>1</v>
      </c>
      <c r="N143" s="4">
        <v>1</v>
      </c>
      <c r="O143" s="4">
        <v>0</v>
      </c>
      <c r="P143" s="4">
        <v>1</v>
      </c>
      <c r="Q143" s="4">
        <v>0</v>
      </c>
      <c r="R143" s="4">
        <v>1</v>
      </c>
      <c r="S143" s="4">
        <v>1</v>
      </c>
      <c r="T143" s="4">
        <v>0</v>
      </c>
      <c r="U143" s="4">
        <v>1</v>
      </c>
      <c r="V143" s="4">
        <v>1</v>
      </c>
      <c r="W143" s="4">
        <v>0</v>
      </c>
      <c r="X143" s="4">
        <v>1</v>
      </c>
      <c r="Y143" s="4">
        <v>1</v>
      </c>
      <c r="Z143" s="4">
        <v>1</v>
      </c>
      <c r="AA143" s="4">
        <v>1</v>
      </c>
      <c r="AB143" s="4">
        <v>1</v>
      </c>
      <c r="AC143" s="4">
        <v>0</v>
      </c>
      <c r="AD143" s="4">
        <v>0</v>
      </c>
      <c r="AE143" s="4">
        <v>0</v>
      </c>
      <c r="AF143" s="4">
        <v>1</v>
      </c>
    </row>
    <row r="144" spans="1:32">
      <c r="A144" s="28">
        <v>46156</v>
      </c>
      <c r="B144" s="6">
        <v>1</v>
      </c>
      <c r="C144" s="9" t="s">
        <v>497</v>
      </c>
      <c r="D144" s="5">
        <f t="shared" si="3"/>
        <v>0.6785714285714286</v>
      </c>
      <c r="E144" s="4">
        <v>0</v>
      </c>
      <c r="F144" s="4">
        <v>1</v>
      </c>
      <c r="G144" s="4">
        <v>1</v>
      </c>
      <c r="H144" s="4">
        <v>1</v>
      </c>
      <c r="I144" s="4">
        <v>1</v>
      </c>
      <c r="J144" s="4">
        <v>1</v>
      </c>
      <c r="K144" s="4">
        <v>0</v>
      </c>
      <c r="L144" s="4">
        <v>1</v>
      </c>
      <c r="M144" s="4">
        <v>1</v>
      </c>
      <c r="N144" s="4">
        <v>1</v>
      </c>
      <c r="O144" s="4">
        <v>0</v>
      </c>
      <c r="P144" s="4">
        <v>1</v>
      </c>
      <c r="Q144" s="4">
        <v>0</v>
      </c>
      <c r="R144" s="4">
        <v>1</v>
      </c>
      <c r="S144" s="4">
        <v>1</v>
      </c>
      <c r="T144" s="4">
        <v>1</v>
      </c>
      <c r="U144" s="4">
        <v>1</v>
      </c>
      <c r="V144" s="4">
        <v>0</v>
      </c>
      <c r="W144" s="4">
        <v>0</v>
      </c>
      <c r="X144" s="4">
        <v>0</v>
      </c>
      <c r="Y144" s="4">
        <v>1</v>
      </c>
      <c r="Z144" s="4">
        <v>1</v>
      </c>
      <c r="AA144" s="4">
        <v>1</v>
      </c>
      <c r="AB144" s="4">
        <v>1</v>
      </c>
      <c r="AC144" s="4">
        <v>1</v>
      </c>
      <c r="AD144" s="4">
        <v>0</v>
      </c>
      <c r="AE144" s="4">
        <v>0</v>
      </c>
      <c r="AF144" s="4">
        <v>1</v>
      </c>
    </row>
    <row r="145" spans="1:32">
      <c r="A145" s="28">
        <v>46154</v>
      </c>
      <c r="B145" s="6">
        <v>1</v>
      </c>
      <c r="C145" s="9" t="s">
        <v>496</v>
      </c>
      <c r="D145" s="5">
        <f t="shared" si="3"/>
        <v>0.5357142857142857</v>
      </c>
      <c r="E145" s="4">
        <v>0</v>
      </c>
      <c r="F145" s="4">
        <v>1</v>
      </c>
      <c r="G145" s="4">
        <v>1</v>
      </c>
      <c r="H145" s="4">
        <v>1</v>
      </c>
      <c r="I145" s="4">
        <v>1</v>
      </c>
      <c r="J145" s="4">
        <v>1</v>
      </c>
      <c r="K145" s="4">
        <v>0</v>
      </c>
      <c r="L145" s="4">
        <v>1</v>
      </c>
      <c r="M145" s="4">
        <v>1</v>
      </c>
      <c r="N145" s="4">
        <v>1</v>
      </c>
      <c r="O145" s="4">
        <v>1</v>
      </c>
      <c r="P145" s="4">
        <v>1</v>
      </c>
      <c r="Q145" s="4">
        <v>0</v>
      </c>
      <c r="R145" s="4">
        <v>1</v>
      </c>
      <c r="S145" s="4">
        <v>0</v>
      </c>
      <c r="T145" s="4">
        <v>0</v>
      </c>
      <c r="U145" s="4">
        <v>0</v>
      </c>
      <c r="V145" s="4">
        <v>0</v>
      </c>
      <c r="W145" s="4">
        <v>0</v>
      </c>
      <c r="X145" s="4">
        <v>0</v>
      </c>
      <c r="Y145" s="4">
        <v>1</v>
      </c>
      <c r="Z145" s="4">
        <v>1</v>
      </c>
      <c r="AA145" s="4">
        <v>1</v>
      </c>
      <c r="AB145" s="4">
        <v>0</v>
      </c>
      <c r="AC145" s="4">
        <v>0</v>
      </c>
      <c r="AD145" s="4">
        <v>0</v>
      </c>
      <c r="AE145" s="4">
        <v>0</v>
      </c>
      <c r="AF145" s="4">
        <v>1</v>
      </c>
    </row>
    <row r="146" spans="1:32">
      <c r="A146" s="28">
        <v>46154</v>
      </c>
      <c r="B146" s="6">
        <v>13</v>
      </c>
      <c r="C146" s="9" t="s">
        <v>495</v>
      </c>
      <c r="D146" s="5">
        <f t="shared" si="3"/>
        <v>0.14285714285714285</v>
      </c>
      <c r="E146" s="4">
        <v>0</v>
      </c>
      <c r="F146" s="4">
        <v>0</v>
      </c>
      <c r="G146" s="4">
        <v>0</v>
      </c>
      <c r="H146" s="4">
        <v>1</v>
      </c>
      <c r="I146" s="4">
        <v>0</v>
      </c>
      <c r="J146" s="4">
        <v>0</v>
      </c>
      <c r="K146" s="4">
        <v>0</v>
      </c>
      <c r="L146" s="4">
        <v>0</v>
      </c>
      <c r="M146" s="4">
        <v>0</v>
      </c>
      <c r="N146" s="4">
        <v>0</v>
      </c>
      <c r="O146" s="4">
        <v>0</v>
      </c>
      <c r="P146" s="4">
        <v>0</v>
      </c>
      <c r="Q146" s="4">
        <v>0</v>
      </c>
      <c r="R146" s="4">
        <v>0</v>
      </c>
      <c r="S146" s="4">
        <v>0</v>
      </c>
      <c r="T146" s="4">
        <v>0</v>
      </c>
      <c r="U146" s="4">
        <v>0</v>
      </c>
      <c r="V146" s="4">
        <v>0</v>
      </c>
      <c r="W146" s="4">
        <v>0</v>
      </c>
      <c r="X146" s="4">
        <v>0</v>
      </c>
      <c r="Y146" s="4">
        <v>1</v>
      </c>
      <c r="Z146" s="4">
        <v>0</v>
      </c>
      <c r="AA146" s="4">
        <v>0</v>
      </c>
      <c r="AB146" s="4">
        <v>1</v>
      </c>
      <c r="AC146" s="4">
        <v>0</v>
      </c>
      <c r="AD146" s="4">
        <v>0</v>
      </c>
      <c r="AE146" s="4">
        <v>0</v>
      </c>
      <c r="AF146" s="4">
        <v>1</v>
      </c>
    </row>
    <row r="147" spans="1:32">
      <c r="A147" s="28">
        <v>46154</v>
      </c>
      <c r="B147" s="6">
        <v>1</v>
      </c>
      <c r="C147" s="9" t="s">
        <v>494</v>
      </c>
      <c r="D147" s="5">
        <f t="shared" si="3"/>
        <v>0.48</v>
      </c>
      <c r="E147" s="4">
        <v>0</v>
      </c>
      <c r="F147" s="4">
        <v>0</v>
      </c>
      <c r="G147" s="4">
        <v>1</v>
      </c>
      <c r="H147" s="4"/>
      <c r="I147" s="4">
        <v>0</v>
      </c>
      <c r="J147" s="4"/>
      <c r="K147" s="4">
        <v>0</v>
      </c>
      <c r="L147" s="4">
        <v>1</v>
      </c>
      <c r="M147" s="4">
        <v>1</v>
      </c>
      <c r="N147" s="4">
        <v>0</v>
      </c>
      <c r="O147" s="4">
        <v>0</v>
      </c>
      <c r="P147" s="4">
        <v>0</v>
      </c>
      <c r="Q147" s="4">
        <v>0</v>
      </c>
      <c r="R147" s="4"/>
      <c r="S147" s="4">
        <v>0</v>
      </c>
      <c r="T147" s="4">
        <v>1</v>
      </c>
      <c r="U147" s="4">
        <v>1</v>
      </c>
      <c r="V147" s="4">
        <v>1</v>
      </c>
      <c r="W147" s="4">
        <v>1</v>
      </c>
      <c r="X147" s="4">
        <v>0</v>
      </c>
      <c r="Y147" s="4">
        <v>1</v>
      </c>
      <c r="Z147" s="4">
        <v>1</v>
      </c>
      <c r="AA147" s="4">
        <v>1</v>
      </c>
      <c r="AB147" s="4">
        <v>1</v>
      </c>
      <c r="AC147" s="4">
        <v>1</v>
      </c>
      <c r="AD147" s="4">
        <v>0</v>
      </c>
      <c r="AE147" s="4">
        <v>0</v>
      </c>
      <c r="AF147" s="4">
        <v>0</v>
      </c>
    </row>
    <row r="148" spans="1:32">
      <c r="A148" s="28">
        <v>46153</v>
      </c>
      <c r="B148" s="6">
        <v>1</v>
      </c>
      <c r="C148" s="9" t="s">
        <v>493</v>
      </c>
      <c r="D148" s="5">
        <f t="shared" si="3"/>
        <v>0.5</v>
      </c>
      <c r="E148" s="4">
        <v>0</v>
      </c>
      <c r="F148" s="4">
        <v>0</v>
      </c>
      <c r="G148" s="4">
        <v>0</v>
      </c>
      <c r="H148" s="4">
        <v>0</v>
      </c>
      <c r="I148" s="4">
        <v>0</v>
      </c>
      <c r="J148" s="4">
        <v>0</v>
      </c>
      <c r="K148" s="4">
        <v>0</v>
      </c>
      <c r="L148" s="4">
        <v>1</v>
      </c>
      <c r="M148" s="4">
        <v>1</v>
      </c>
      <c r="N148" s="4">
        <v>1</v>
      </c>
      <c r="O148" s="4">
        <v>0</v>
      </c>
      <c r="P148" s="4">
        <v>1</v>
      </c>
      <c r="Q148" s="4">
        <v>0</v>
      </c>
      <c r="R148" s="4">
        <v>1</v>
      </c>
      <c r="S148" s="4">
        <v>1</v>
      </c>
      <c r="T148" s="4">
        <v>1</v>
      </c>
      <c r="U148" s="4">
        <v>1</v>
      </c>
      <c r="V148" s="4">
        <v>0</v>
      </c>
      <c r="W148" s="4">
        <v>1</v>
      </c>
      <c r="X148" s="4">
        <v>0</v>
      </c>
      <c r="Y148" s="4">
        <v>1</v>
      </c>
      <c r="Z148" s="4">
        <v>1</v>
      </c>
      <c r="AA148" s="4">
        <v>1</v>
      </c>
      <c r="AB148" s="4">
        <v>1</v>
      </c>
      <c r="AC148" s="4">
        <v>1</v>
      </c>
      <c r="AD148" s="4">
        <v>0</v>
      </c>
      <c r="AE148" s="4">
        <v>0</v>
      </c>
      <c r="AF148" s="4">
        <v>0</v>
      </c>
    </row>
    <row r="149" spans="1:32">
      <c r="A149" s="28">
        <v>46151</v>
      </c>
      <c r="B149" s="6">
        <v>13</v>
      </c>
      <c r="C149" s="9" t="s">
        <v>492</v>
      </c>
      <c r="D149" s="5">
        <f t="shared" si="3"/>
        <v>0.29166666666666669</v>
      </c>
      <c r="E149" s="4">
        <v>0</v>
      </c>
      <c r="F149" s="4">
        <v>0</v>
      </c>
      <c r="G149" s="4">
        <v>0</v>
      </c>
      <c r="H149" s="4">
        <v>1</v>
      </c>
      <c r="I149" s="4">
        <v>0</v>
      </c>
      <c r="J149" s="4"/>
      <c r="K149" s="4"/>
      <c r="L149" s="4">
        <v>0</v>
      </c>
      <c r="M149" s="4">
        <v>1</v>
      </c>
      <c r="N149" s="4">
        <v>0</v>
      </c>
      <c r="O149" s="4">
        <v>0</v>
      </c>
      <c r="P149" s="4">
        <v>0</v>
      </c>
      <c r="Q149" s="4">
        <v>0</v>
      </c>
      <c r="R149" s="4"/>
      <c r="S149" s="4">
        <v>0</v>
      </c>
      <c r="T149" s="4">
        <v>1</v>
      </c>
      <c r="U149" s="4">
        <v>0</v>
      </c>
      <c r="V149" s="4">
        <v>0</v>
      </c>
      <c r="W149" s="4">
        <v>0</v>
      </c>
      <c r="X149" s="4">
        <v>0</v>
      </c>
      <c r="Y149" s="4">
        <v>1</v>
      </c>
      <c r="Z149" s="4">
        <v>0</v>
      </c>
      <c r="AA149" s="4">
        <v>1</v>
      </c>
      <c r="AB149" s="4">
        <v>1</v>
      </c>
      <c r="AC149" s="4"/>
      <c r="AD149" s="4">
        <v>0</v>
      </c>
      <c r="AE149" s="4">
        <v>1</v>
      </c>
      <c r="AF149" s="4">
        <v>0</v>
      </c>
    </row>
    <row r="150" spans="1:32">
      <c r="A150" s="28">
        <v>46150</v>
      </c>
      <c r="B150" s="6">
        <v>16</v>
      </c>
      <c r="C150" s="9" t="s">
        <v>491</v>
      </c>
      <c r="D150" s="5">
        <f t="shared" si="3"/>
        <v>0.19230769230769232</v>
      </c>
      <c r="E150" s="4">
        <v>0</v>
      </c>
      <c r="F150" s="4">
        <v>0</v>
      </c>
      <c r="G150" s="4">
        <v>1</v>
      </c>
      <c r="H150" s="4"/>
      <c r="I150" s="4">
        <v>0</v>
      </c>
      <c r="J150" s="4">
        <v>0</v>
      </c>
      <c r="K150" s="4"/>
      <c r="L150" s="4">
        <v>1</v>
      </c>
      <c r="M150" s="4">
        <v>0</v>
      </c>
      <c r="N150" s="4">
        <v>0</v>
      </c>
      <c r="O150" s="4">
        <v>0</v>
      </c>
      <c r="P150" s="4">
        <v>0</v>
      </c>
      <c r="Q150" s="4">
        <v>0</v>
      </c>
      <c r="R150" s="4">
        <v>0</v>
      </c>
      <c r="S150" s="4">
        <v>1</v>
      </c>
      <c r="T150" s="4">
        <v>0</v>
      </c>
      <c r="U150" s="4">
        <v>0</v>
      </c>
      <c r="V150" s="4">
        <v>0</v>
      </c>
      <c r="W150" s="4">
        <v>1</v>
      </c>
      <c r="X150" s="4">
        <v>0</v>
      </c>
      <c r="Y150" s="4">
        <v>1</v>
      </c>
      <c r="Z150" s="4">
        <v>0</v>
      </c>
      <c r="AA150" s="4">
        <v>0</v>
      </c>
      <c r="AB150" s="4">
        <v>0</v>
      </c>
      <c r="AC150" s="4">
        <v>0</v>
      </c>
      <c r="AD150" s="4">
        <v>0</v>
      </c>
      <c r="AE150" s="4">
        <v>0</v>
      </c>
      <c r="AF150" s="4">
        <v>0</v>
      </c>
    </row>
    <row r="151" spans="1:32">
      <c r="A151" s="28">
        <v>46150</v>
      </c>
      <c r="B151" s="6">
        <v>37</v>
      </c>
      <c r="C151" s="9" t="s">
        <v>490</v>
      </c>
      <c r="D151" s="5">
        <f t="shared" si="3"/>
        <v>0.7142857142857143</v>
      </c>
      <c r="E151" s="4">
        <v>0</v>
      </c>
      <c r="F151" s="4">
        <v>1</v>
      </c>
      <c r="G151" s="4">
        <v>0</v>
      </c>
      <c r="H151" s="4">
        <v>1</v>
      </c>
      <c r="I151" s="4">
        <v>0</v>
      </c>
      <c r="J151" s="4">
        <v>1</v>
      </c>
      <c r="K151" s="4">
        <v>0</v>
      </c>
      <c r="L151" s="4">
        <v>0</v>
      </c>
      <c r="M151" s="4">
        <v>1</v>
      </c>
      <c r="N151" s="4">
        <v>1</v>
      </c>
      <c r="O151" s="4">
        <v>1</v>
      </c>
      <c r="P151" s="4">
        <v>1</v>
      </c>
      <c r="Q151" s="4">
        <v>1</v>
      </c>
      <c r="R151" s="4">
        <v>1</v>
      </c>
      <c r="S151" s="4">
        <v>0</v>
      </c>
      <c r="T151" s="4">
        <v>1</v>
      </c>
      <c r="U151" s="4">
        <v>1</v>
      </c>
      <c r="V151" s="4">
        <v>1</v>
      </c>
      <c r="W151" s="4">
        <v>1</v>
      </c>
      <c r="X151" s="4">
        <v>0</v>
      </c>
      <c r="Y151" s="4">
        <v>1</v>
      </c>
      <c r="Z151" s="4">
        <v>1</v>
      </c>
      <c r="AA151" s="4">
        <v>1</v>
      </c>
      <c r="AB151" s="4">
        <v>1</v>
      </c>
      <c r="AC151" s="4">
        <v>1</v>
      </c>
      <c r="AD151" s="4">
        <v>1</v>
      </c>
      <c r="AE151" s="4">
        <v>0</v>
      </c>
      <c r="AF151" s="4">
        <v>1</v>
      </c>
    </row>
    <row r="152" spans="1:32">
      <c r="A152" s="28">
        <v>46149</v>
      </c>
      <c r="B152" s="6">
        <v>2</v>
      </c>
      <c r="C152" s="9" t="s">
        <v>489</v>
      </c>
      <c r="D152" s="5">
        <f t="shared" si="3"/>
        <v>0.5</v>
      </c>
      <c r="E152" s="4">
        <v>0</v>
      </c>
      <c r="F152" s="4">
        <v>1</v>
      </c>
      <c r="G152" s="4">
        <v>1</v>
      </c>
      <c r="H152" s="4"/>
      <c r="I152" s="4">
        <v>0</v>
      </c>
      <c r="J152" s="4">
        <v>1</v>
      </c>
      <c r="K152" s="4">
        <v>0</v>
      </c>
      <c r="L152" s="4">
        <v>0</v>
      </c>
      <c r="M152" s="4">
        <v>1</v>
      </c>
      <c r="N152" s="4">
        <v>1</v>
      </c>
      <c r="O152" s="4">
        <v>0</v>
      </c>
      <c r="P152" s="4">
        <v>1</v>
      </c>
      <c r="Q152" s="4">
        <v>0</v>
      </c>
      <c r="R152" s="4"/>
      <c r="S152" s="4">
        <v>0</v>
      </c>
      <c r="T152" s="4">
        <v>0</v>
      </c>
      <c r="U152" s="4">
        <v>1</v>
      </c>
      <c r="V152" s="4">
        <v>1</v>
      </c>
      <c r="W152" s="4">
        <v>0</v>
      </c>
      <c r="X152" s="4">
        <v>0</v>
      </c>
      <c r="Y152" s="4">
        <v>1</v>
      </c>
      <c r="Z152" s="4">
        <v>0</v>
      </c>
      <c r="AA152" s="4">
        <v>1</v>
      </c>
      <c r="AB152" s="4">
        <v>1</v>
      </c>
      <c r="AC152" s="4">
        <v>1</v>
      </c>
      <c r="AD152" s="4">
        <v>0</v>
      </c>
      <c r="AE152" s="4">
        <v>0</v>
      </c>
      <c r="AF152" s="4">
        <v>1</v>
      </c>
    </row>
    <row r="153" spans="1:32">
      <c r="A153" s="28">
        <v>46149</v>
      </c>
      <c r="B153" s="6">
        <v>26</v>
      </c>
      <c r="C153" s="9" t="s">
        <v>488</v>
      </c>
      <c r="D153" s="5">
        <f t="shared" si="3"/>
        <v>0.3</v>
      </c>
      <c r="E153" s="4">
        <v>0</v>
      </c>
      <c r="F153" s="4">
        <v>1</v>
      </c>
      <c r="G153" s="4"/>
      <c r="H153" s="4">
        <v>0</v>
      </c>
      <c r="I153" s="4">
        <v>0</v>
      </c>
      <c r="J153" s="4">
        <v>0</v>
      </c>
      <c r="K153" s="4">
        <v>1</v>
      </c>
      <c r="L153" s="4">
        <v>0</v>
      </c>
      <c r="M153" s="4"/>
      <c r="N153" s="4">
        <v>0</v>
      </c>
      <c r="O153" s="4"/>
      <c r="P153" s="4">
        <v>0</v>
      </c>
      <c r="Q153" s="4">
        <v>0</v>
      </c>
      <c r="R153" s="4">
        <v>0</v>
      </c>
      <c r="S153" s="4">
        <v>0</v>
      </c>
      <c r="T153" s="4">
        <v>0</v>
      </c>
      <c r="U153" s="4">
        <v>0</v>
      </c>
      <c r="V153" s="4">
        <v>1</v>
      </c>
      <c r="W153" s="4"/>
      <c r="X153" s="4">
        <v>0</v>
      </c>
      <c r="Y153" s="4">
        <v>1</v>
      </c>
      <c r="Z153" s="4"/>
      <c r="AA153" s="4">
        <v>1</v>
      </c>
      <c r="AB153" s="4"/>
      <c r="AC153" s="4"/>
      <c r="AD153" s="4">
        <v>1</v>
      </c>
      <c r="AE153" s="4"/>
      <c r="AF153" s="4">
        <v>0</v>
      </c>
    </row>
    <row r="154" spans="1:32">
      <c r="A154" s="28">
        <v>46146</v>
      </c>
      <c r="B154" s="6">
        <v>1</v>
      </c>
      <c r="C154" s="9" t="s">
        <v>487</v>
      </c>
      <c r="D154" s="5">
        <f t="shared" si="3"/>
        <v>0.6785714285714286</v>
      </c>
      <c r="E154" s="4">
        <v>0</v>
      </c>
      <c r="F154" s="4">
        <v>1</v>
      </c>
      <c r="G154" s="4">
        <v>1</v>
      </c>
      <c r="H154" s="4">
        <v>1</v>
      </c>
      <c r="I154" s="4">
        <v>0</v>
      </c>
      <c r="J154" s="4">
        <v>1</v>
      </c>
      <c r="K154" s="4">
        <v>0</v>
      </c>
      <c r="L154" s="4">
        <v>1</v>
      </c>
      <c r="M154" s="4">
        <v>1</v>
      </c>
      <c r="N154" s="4">
        <v>1</v>
      </c>
      <c r="O154" s="4">
        <v>0</v>
      </c>
      <c r="P154" s="4">
        <v>1</v>
      </c>
      <c r="Q154" s="4">
        <v>1</v>
      </c>
      <c r="R154" s="4">
        <v>1</v>
      </c>
      <c r="S154" s="4">
        <v>1</v>
      </c>
      <c r="T154" s="4">
        <v>1</v>
      </c>
      <c r="U154" s="4">
        <v>1</v>
      </c>
      <c r="V154" s="4">
        <v>1</v>
      </c>
      <c r="W154" s="4">
        <v>1</v>
      </c>
      <c r="X154" s="4">
        <v>0</v>
      </c>
      <c r="Y154" s="4">
        <v>1</v>
      </c>
      <c r="Z154" s="4">
        <v>0</v>
      </c>
      <c r="AA154" s="4">
        <v>1</v>
      </c>
      <c r="AB154" s="4">
        <v>1</v>
      </c>
      <c r="AC154" s="4">
        <v>1</v>
      </c>
      <c r="AD154" s="4">
        <v>0</v>
      </c>
      <c r="AE154" s="4">
        <v>0</v>
      </c>
      <c r="AF154" s="4">
        <v>0</v>
      </c>
    </row>
    <row r="155" spans="1:32">
      <c r="A155" s="28">
        <v>46143</v>
      </c>
      <c r="B155" s="6">
        <v>1</v>
      </c>
      <c r="C155" s="9" t="s">
        <v>486</v>
      </c>
      <c r="D155" s="5">
        <f t="shared" si="3"/>
        <v>0.21739130434782608</v>
      </c>
      <c r="E155" s="4">
        <v>0</v>
      </c>
      <c r="F155" s="4">
        <v>0</v>
      </c>
      <c r="G155" s="4"/>
      <c r="H155" s="4">
        <v>1</v>
      </c>
      <c r="I155" s="4">
        <v>0</v>
      </c>
      <c r="J155" s="4">
        <v>1</v>
      </c>
      <c r="K155" s="4">
        <v>0</v>
      </c>
      <c r="L155" s="4">
        <v>0</v>
      </c>
      <c r="M155" s="4"/>
      <c r="N155" s="4">
        <v>0</v>
      </c>
      <c r="O155" s="4">
        <v>0</v>
      </c>
      <c r="P155" s="4">
        <v>1</v>
      </c>
      <c r="Q155" s="4">
        <v>0</v>
      </c>
      <c r="R155" s="4">
        <v>1</v>
      </c>
      <c r="S155" s="4">
        <v>0</v>
      </c>
      <c r="T155" s="4">
        <v>0</v>
      </c>
      <c r="U155" s="4">
        <v>0</v>
      </c>
      <c r="V155" s="4">
        <v>0</v>
      </c>
      <c r="W155" s="4"/>
      <c r="X155" s="4">
        <v>0</v>
      </c>
      <c r="Y155" s="4">
        <v>1</v>
      </c>
      <c r="Z155" s="4"/>
      <c r="AA155" s="4">
        <v>0</v>
      </c>
      <c r="AB155" s="4">
        <v>0</v>
      </c>
      <c r="AC155" s="4">
        <v>0</v>
      </c>
      <c r="AD155" s="4">
        <v>0</v>
      </c>
      <c r="AE155" s="4"/>
      <c r="AF155" s="4">
        <v>0</v>
      </c>
    </row>
    <row r="156" spans="1:32">
      <c r="A156" s="28">
        <v>46142</v>
      </c>
      <c r="B156" s="6">
        <v>2</v>
      </c>
      <c r="C156" s="9" t="s">
        <v>485</v>
      </c>
      <c r="D156" s="5">
        <f t="shared" si="3"/>
        <v>0.5714285714285714</v>
      </c>
      <c r="E156" s="4">
        <v>0</v>
      </c>
      <c r="F156" s="4">
        <v>0</v>
      </c>
      <c r="G156" s="4">
        <v>1</v>
      </c>
      <c r="H156" s="4">
        <v>1</v>
      </c>
      <c r="I156" s="4">
        <v>0</v>
      </c>
      <c r="J156" s="4">
        <v>1</v>
      </c>
      <c r="K156" s="4">
        <v>0</v>
      </c>
      <c r="L156" s="4">
        <v>1</v>
      </c>
      <c r="M156" s="4">
        <v>1</v>
      </c>
      <c r="N156" s="4">
        <v>1</v>
      </c>
      <c r="O156" s="4">
        <v>1</v>
      </c>
      <c r="P156" s="4">
        <v>1</v>
      </c>
      <c r="Q156" s="4">
        <v>1</v>
      </c>
      <c r="R156" s="4">
        <v>0</v>
      </c>
      <c r="S156" s="4">
        <v>1</v>
      </c>
      <c r="T156" s="4">
        <v>0</v>
      </c>
      <c r="U156" s="4">
        <v>1</v>
      </c>
      <c r="V156" s="4">
        <v>1</v>
      </c>
      <c r="W156" s="4">
        <v>0</v>
      </c>
      <c r="X156" s="4">
        <v>0</v>
      </c>
      <c r="Y156" s="4">
        <v>1</v>
      </c>
      <c r="Z156" s="4">
        <v>1</v>
      </c>
      <c r="AA156" s="4">
        <v>0</v>
      </c>
      <c r="AB156" s="4">
        <v>1</v>
      </c>
      <c r="AC156" s="4">
        <v>1</v>
      </c>
      <c r="AD156" s="4">
        <v>0</v>
      </c>
      <c r="AE156" s="4">
        <v>0</v>
      </c>
      <c r="AF156" s="4">
        <v>0</v>
      </c>
    </row>
    <row r="157" spans="1:32">
      <c r="A157" s="28">
        <v>46141</v>
      </c>
      <c r="B157" s="6">
        <v>1</v>
      </c>
      <c r="C157" s="9" t="s">
        <v>484</v>
      </c>
      <c r="D157" s="5">
        <f t="shared" si="3"/>
        <v>0.5</v>
      </c>
      <c r="E157" s="4">
        <v>0</v>
      </c>
      <c r="F157" s="4">
        <v>0</v>
      </c>
      <c r="G157" s="4">
        <v>1</v>
      </c>
      <c r="H157" s="4">
        <v>1</v>
      </c>
      <c r="I157" s="4">
        <v>0</v>
      </c>
      <c r="J157" s="4">
        <v>1</v>
      </c>
      <c r="K157" s="4">
        <v>0</v>
      </c>
      <c r="L157" s="4">
        <v>1</v>
      </c>
      <c r="M157" s="4">
        <v>1</v>
      </c>
      <c r="N157" s="4">
        <v>0</v>
      </c>
      <c r="O157" s="4">
        <v>0</v>
      </c>
      <c r="P157" s="4">
        <v>1</v>
      </c>
      <c r="Q157" s="4">
        <v>0</v>
      </c>
      <c r="R157" s="4">
        <v>0</v>
      </c>
      <c r="S157" s="4">
        <v>1</v>
      </c>
      <c r="T157" s="4">
        <v>0</v>
      </c>
      <c r="U157" s="4">
        <v>1</v>
      </c>
      <c r="V157" s="4">
        <v>1</v>
      </c>
      <c r="W157" s="4">
        <v>1</v>
      </c>
      <c r="X157" s="4">
        <v>0</v>
      </c>
      <c r="Y157" s="4">
        <v>1</v>
      </c>
      <c r="Z157" s="4">
        <v>0</v>
      </c>
      <c r="AA157" s="4">
        <v>1</v>
      </c>
      <c r="AB157" s="4">
        <v>1</v>
      </c>
      <c r="AC157" s="4">
        <v>1</v>
      </c>
      <c r="AD157" s="4">
        <v>0</v>
      </c>
      <c r="AE157" s="4">
        <v>0</v>
      </c>
      <c r="AF157" s="4">
        <v>0</v>
      </c>
    </row>
    <row r="158" spans="1:32">
      <c r="A158" s="28">
        <v>46141</v>
      </c>
      <c r="B158" s="6">
        <v>2</v>
      </c>
      <c r="C158" s="9" t="s">
        <v>483</v>
      </c>
      <c r="D158" s="5">
        <f t="shared" si="3"/>
        <v>0.5</v>
      </c>
      <c r="E158" s="4">
        <v>0</v>
      </c>
      <c r="F158" s="4">
        <v>0</v>
      </c>
      <c r="G158" s="4">
        <v>1</v>
      </c>
      <c r="H158" s="4">
        <v>1</v>
      </c>
      <c r="I158" s="4">
        <v>0</v>
      </c>
      <c r="J158" s="4">
        <v>0</v>
      </c>
      <c r="K158" s="4">
        <v>0</v>
      </c>
      <c r="L158" s="4">
        <v>1</v>
      </c>
      <c r="M158" s="4">
        <v>1</v>
      </c>
      <c r="N158" s="4">
        <v>0</v>
      </c>
      <c r="O158" s="4">
        <v>0</v>
      </c>
      <c r="P158" s="4">
        <v>1</v>
      </c>
      <c r="Q158" s="4">
        <v>0</v>
      </c>
      <c r="R158" s="4">
        <v>1</v>
      </c>
      <c r="S158" s="4">
        <v>0</v>
      </c>
      <c r="T158" s="4">
        <v>1</v>
      </c>
      <c r="U158" s="4">
        <v>1</v>
      </c>
      <c r="V158" s="4">
        <v>1</v>
      </c>
      <c r="W158" s="4">
        <v>1</v>
      </c>
      <c r="X158" s="4">
        <v>0</v>
      </c>
      <c r="Y158" s="4">
        <v>1</v>
      </c>
      <c r="Z158" s="4">
        <v>0</v>
      </c>
      <c r="AA158" s="4">
        <v>1</v>
      </c>
      <c r="AB158" s="4">
        <v>1</v>
      </c>
      <c r="AC158" s="4">
        <v>1</v>
      </c>
      <c r="AD158" s="4">
        <v>0</v>
      </c>
      <c r="AE158" s="4">
        <v>0</v>
      </c>
      <c r="AF158" s="4">
        <v>0</v>
      </c>
    </row>
    <row r="159" spans="1:32">
      <c r="A159" s="28">
        <v>46141</v>
      </c>
      <c r="B159" s="6">
        <v>1</v>
      </c>
      <c r="C159" s="9" t="s">
        <v>482</v>
      </c>
      <c r="D159" s="5">
        <f t="shared" si="3"/>
        <v>0.5714285714285714</v>
      </c>
      <c r="E159" s="4">
        <v>0</v>
      </c>
      <c r="F159" s="4">
        <v>0</v>
      </c>
      <c r="G159" s="4">
        <v>1</v>
      </c>
      <c r="H159" s="4">
        <v>1</v>
      </c>
      <c r="I159" s="4">
        <v>0</v>
      </c>
      <c r="J159" s="4">
        <v>0</v>
      </c>
      <c r="K159" s="4">
        <v>0</v>
      </c>
      <c r="L159" s="4">
        <v>1</v>
      </c>
      <c r="M159" s="4">
        <v>1</v>
      </c>
      <c r="N159" s="4">
        <v>1</v>
      </c>
      <c r="O159" s="4">
        <v>0</v>
      </c>
      <c r="P159" s="4">
        <v>0</v>
      </c>
      <c r="Q159" s="4">
        <v>0</v>
      </c>
      <c r="R159" s="4">
        <v>1</v>
      </c>
      <c r="S159" s="4">
        <v>1</v>
      </c>
      <c r="T159" s="4">
        <v>1</v>
      </c>
      <c r="U159" s="4">
        <v>1</v>
      </c>
      <c r="V159" s="4">
        <v>1</v>
      </c>
      <c r="W159" s="4">
        <v>1</v>
      </c>
      <c r="X159" s="4">
        <v>0</v>
      </c>
      <c r="Y159" s="4">
        <v>1</v>
      </c>
      <c r="Z159" s="4">
        <v>1</v>
      </c>
      <c r="AA159" s="4">
        <v>1</v>
      </c>
      <c r="AB159" s="4">
        <v>1</v>
      </c>
      <c r="AC159" s="4">
        <v>1</v>
      </c>
      <c r="AD159" s="4">
        <v>0</v>
      </c>
      <c r="AE159" s="4">
        <v>0</v>
      </c>
      <c r="AF159" s="4">
        <v>0</v>
      </c>
    </row>
    <row r="160" spans="1:32">
      <c r="A160" s="28">
        <v>46141</v>
      </c>
      <c r="B160" s="6">
        <v>3</v>
      </c>
      <c r="C160" s="9" t="s">
        <v>481</v>
      </c>
      <c r="D160" s="5">
        <f t="shared" si="3"/>
        <v>0.70370370370370372</v>
      </c>
      <c r="E160" s="4">
        <v>0</v>
      </c>
      <c r="F160" s="4">
        <v>0</v>
      </c>
      <c r="G160" s="4">
        <v>1</v>
      </c>
      <c r="H160" s="4">
        <v>1</v>
      </c>
      <c r="I160" s="4">
        <v>0</v>
      </c>
      <c r="J160" s="4">
        <v>1</v>
      </c>
      <c r="K160" s="4">
        <v>0</v>
      </c>
      <c r="L160" s="4">
        <v>1</v>
      </c>
      <c r="M160" s="4">
        <v>1</v>
      </c>
      <c r="N160" s="4">
        <v>1</v>
      </c>
      <c r="O160" s="4">
        <v>1</v>
      </c>
      <c r="P160" s="4">
        <v>1</v>
      </c>
      <c r="Q160" s="4">
        <v>1</v>
      </c>
      <c r="R160" s="4">
        <v>1</v>
      </c>
      <c r="S160" s="4">
        <v>1</v>
      </c>
      <c r="T160" s="4">
        <v>1</v>
      </c>
      <c r="U160" s="4">
        <v>1</v>
      </c>
      <c r="V160" s="4">
        <v>1</v>
      </c>
      <c r="W160" s="4">
        <v>1</v>
      </c>
      <c r="X160" s="4">
        <v>0</v>
      </c>
      <c r="Y160" s="4">
        <v>1</v>
      </c>
      <c r="Z160" s="4">
        <v>1</v>
      </c>
      <c r="AA160" s="4">
        <v>1</v>
      </c>
      <c r="AB160" s="4">
        <v>1</v>
      </c>
      <c r="AC160" s="4"/>
      <c r="AD160" s="4">
        <v>0</v>
      </c>
      <c r="AE160" s="4">
        <v>0</v>
      </c>
      <c r="AF160" s="4">
        <v>0</v>
      </c>
    </row>
    <row r="161" spans="1:32">
      <c r="A161" s="28">
        <v>46141</v>
      </c>
      <c r="B161" s="6">
        <v>74</v>
      </c>
      <c r="C161" s="9" t="s">
        <v>480</v>
      </c>
      <c r="D161" s="5">
        <f t="shared" si="3"/>
        <v>0.7857142857142857</v>
      </c>
      <c r="E161" s="4">
        <v>0</v>
      </c>
      <c r="F161" s="4">
        <v>1</v>
      </c>
      <c r="G161" s="4">
        <v>1</v>
      </c>
      <c r="H161" s="4">
        <v>1</v>
      </c>
      <c r="I161" s="4">
        <v>0</v>
      </c>
      <c r="J161" s="4">
        <v>1</v>
      </c>
      <c r="K161" s="4">
        <v>0</v>
      </c>
      <c r="L161" s="4">
        <v>1</v>
      </c>
      <c r="M161" s="4">
        <v>1</v>
      </c>
      <c r="N161" s="4">
        <v>1</v>
      </c>
      <c r="O161" s="4">
        <v>1</v>
      </c>
      <c r="P161" s="4">
        <v>1</v>
      </c>
      <c r="Q161" s="4">
        <v>1</v>
      </c>
      <c r="R161" s="4">
        <v>1</v>
      </c>
      <c r="S161" s="4">
        <v>1</v>
      </c>
      <c r="T161" s="4">
        <v>1</v>
      </c>
      <c r="U161" s="4">
        <v>1</v>
      </c>
      <c r="V161" s="4">
        <v>1</v>
      </c>
      <c r="W161" s="4">
        <v>1</v>
      </c>
      <c r="X161" s="4">
        <v>1</v>
      </c>
      <c r="Y161" s="4">
        <v>1</v>
      </c>
      <c r="Z161" s="4">
        <v>0</v>
      </c>
      <c r="AA161" s="4">
        <v>1</v>
      </c>
      <c r="AB161" s="4">
        <v>1</v>
      </c>
      <c r="AC161" s="4">
        <v>1</v>
      </c>
      <c r="AD161" s="4">
        <v>1</v>
      </c>
      <c r="AE161" s="4">
        <v>0</v>
      </c>
      <c r="AF161" s="4">
        <v>0</v>
      </c>
    </row>
    <row r="162" spans="1:32">
      <c r="A162" s="28">
        <v>46140</v>
      </c>
      <c r="B162" s="6">
        <v>66</v>
      </c>
      <c r="C162" s="9" t="s">
        <v>479</v>
      </c>
      <c r="D162" s="5">
        <f t="shared" si="3"/>
        <v>0.29629629629629628</v>
      </c>
      <c r="E162" s="4">
        <v>0</v>
      </c>
      <c r="F162" s="4">
        <v>0</v>
      </c>
      <c r="G162" s="4">
        <v>0</v>
      </c>
      <c r="H162" s="4"/>
      <c r="I162" s="4">
        <v>0</v>
      </c>
      <c r="J162" s="4">
        <v>0</v>
      </c>
      <c r="K162" s="4">
        <v>0</v>
      </c>
      <c r="L162" s="4">
        <v>1</v>
      </c>
      <c r="M162" s="4">
        <v>1</v>
      </c>
      <c r="N162" s="4">
        <v>1</v>
      </c>
      <c r="O162" s="4">
        <v>1</v>
      </c>
      <c r="P162" s="4">
        <v>0</v>
      </c>
      <c r="Q162" s="4">
        <v>0</v>
      </c>
      <c r="R162" s="4">
        <v>0</v>
      </c>
      <c r="S162" s="4">
        <v>0</v>
      </c>
      <c r="T162" s="4">
        <v>0</v>
      </c>
      <c r="U162" s="4">
        <v>1</v>
      </c>
      <c r="V162" s="4">
        <v>1</v>
      </c>
      <c r="W162" s="4">
        <v>0</v>
      </c>
      <c r="X162" s="4">
        <v>0</v>
      </c>
      <c r="Y162" s="4">
        <v>1</v>
      </c>
      <c r="Z162" s="4">
        <v>0</v>
      </c>
      <c r="AA162" s="4">
        <v>0</v>
      </c>
      <c r="AB162" s="4">
        <v>0</v>
      </c>
      <c r="AC162" s="4">
        <v>1</v>
      </c>
      <c r="AD162" s="4">
        <v>0</v>
      </c>
      <c r="AE162" s="4">
        <v>0</v>
      </c>
      <c r="AF162" s="4">
        <v>0</v>
      </c>
    </row>
    <row r="163" spans="1:32">
      <c r="A163" s="28">
        <v>46140</v>
      </c>
      <c r="B163" s="6">
        <v>1</v>
      </c>
      <c r="C163" s="9" t="s">
        <v>478</v>
      </c>
      <c r="D163" s="5">
        <f t="shared" si="3"/>
        <v>0.6071428571428571</v>
      </c>
      <c r="E163" s="4">
        <v>0</v>
      </c>
      <c r="F163" s="4">
        <v>0</v>
      </c>
      <c r="G163" s="4">
        <v>1</v>
      </c>
      <c r="H163" s="4">
        <v>1</v>
      </c>
      <c r="I163" s="4">
        <v>0</v>
      </c>
      <c r="J163" s="4">
        <v>1</v>
      </c>
      <c r="K163" s="4">
        <v>0</v>
      </c>
      <c r="L163" s="4">
        <v>1</v>
      </c>
      <c r="M163" s="4">
        <v>1</v>
      </c>
      <c r="N163" s="4">
        <v>1</v>
      </c>
      <c r="O163" s="4">
        <v>0</v>
      </c>
      <c r="P163" s="4">
        <v>1</v>
      </c>
      <c r="Q163" s="4">
        <v>0</v>
      </c>
      <c r="R163" s="4">
        <v>1</v>
      </c>
      <c r="S163" s="4">
        <v>1</v>
      </c>
      <c r="T163" s="4">
        <v>1</v>
      </c>
      <c r="U163" s="4">
        <v>1</v>
      </c>
      <c r="V163" s="4">
        <v>1</v>
      </c>
      <c r="W163" s="4">
        <v>1</v>
      </c>
      <c r="X163" s="4">
        <v>0</v>
      </c>
      <c r="Y163" s="4">
        <v>1</v>
      </c>
      <c r="Z163" s="4">
        <v>0</v>
      </c>
      <c r="AA163" s="4">
        <v>1</v>
      </c>
      <c r="AB163" s="4">
        <v>1</v>
      </c>
      <c r="AC163" s="4">
        <v>1</v>
      </c>
      <c r="AD163" s="4">
        <v>0</v>
      </c>
      <c r="AE163" s="4">
        <v>0</v>
      </c>
      <c r="AF163" s="4">
        <v>0</v>
      </c>
    </row>
    <row r="164" spans="1:32">
      <c r="A164" s="28">
        <v>46140</v>
      </c>
      <c r="B164" s="6">
        <v>1</v>
      </c>
      <c r="C164" s="9" t="s">
        <v>477</v>
      </c>
      <c r="D164" s="5">
        <f t="shared" si="3"/>
        <v>0.5714285714285714</v>
      </c>
      <c r="E164" s="4">
        <v>0</v>
      </c>
      <c r="F164" s="4">
        <v>0</v>
      </c>
      <c r="G164" s="4">
        <v>0</v>
      </c>
      <c r="H164" s="4">
        <v>1</v>
      </c>
      <c r="I164" s="4">
        <v>0</v>
      </c>
      <c r="J164" s="4">
        <v>0</v>
      </c>
      <c r="K164" s="4">
        <v>0</v>
      </c>
      <c r="L164" s="4">
        <v>1</v>
      </c>
      <c r="M164" s="4">
        <v>1</v>
      </c>
      <c r="N164" s="4">
        <v>0</v>
      </c>
      <c r="O164" s="4">
        <v>1</v>
      </c>
      <c r="P164" s="4">
        <v>1</v>
      </c>
      <c r="Q164" s="4">
        <v>0</v>
      </c>
      <c r="R164" s="4">
        <v>1</v>
      </c>
      <c r="S164" s="4">
        <v>0</v>
      </c>
      <c r="T164" s="4">
        <v>1</v>
      </c>
      <c r="U164" s="4">
        <v>1</v>
      </c>
      <c r="V164" s="4">
        <v>1</v>
      </c>
      <c r="W164" s="4">
        <v>1</v>
      </c>
      <c r="X164" s="4">
        <v>0</v>
      </c>
      <c r="Y164" s="4">
        <v>1</v>
      </c>
      <c r="Z164" s="4">
        <v>1</v>
      </c>
      <c r="AA164" s="4">
        <v>1</v>
      </c>
      <c r="AB164" s="4">
        <v>1</v>
      </c>
      <c r="AC164" s="4">
        <v>1</v>
      </c>
      <c r="AD164" s="4">
        <v>0</v>
      </c>
      <c r="AE164" s="4">
        <v>0</v>
      </c>
      <c r="AF164" s="4">
        <v>1</v>
      </c>
    </row>
    <row r="165" spans="1:32">
      <c r="A165" s="28">
        <v>46135</v>
      </c>
      <c r="B165" s="6">
        <v>1</v>
      </c>
      <c r="C165" s="9" t="s">
        <v>476</v>
      </c>
      <c r="D165" s="5">
        <f t="shared" si="3"/>
        <v>0.32142857142857145</v>
      </c>
      <c r="E165" s="4">
        <v>0</v>
      </c>
      <c r="F165" s="4">
        <v>0</v>
      </c>
      <c r="G165" s="4">
        <v>0</v>
      </c>
      <c r="H165" s="4">
        <v>0</v>
      </c>
      <c r="I165" s="4">
        <v>0</v>
      </c>
      <c r="J165" s="4">
        <v>0</v>
      </c>
      <c r="K165" s="4">
        <v>0</v>
      </c>
      <c r="L165" s="4">
        <v>1</v>
      </c>
      <c r="M165" s="4">
        <v>1</v>
      </c>
      <c r="N165" s="4">
        <v>1</v>
      </c>
      <c r="O165" s="4">
        <v>0</v>
      </c>
      <c r="P165" s="4">
        <v>0</v>
      </c>
      <c r="Q165" s="4">
        <v>0</v>
      </c>
      <c r="R165" s="4">
        <v>1</v>
      </c>
      <c r="S165" s="4">
        <v>0</v>
      </c>
      <c r="T165" s="4">
        <v>0</v>
      </c>
      <c r="U165" s="4">
        <v>1</v>
      </c>
      <c r="V165" s="4">
        <v>1</v>
      </c>
      <c r="W165" s="4">
        <v>0</v>
      </c>
      <c r="X165" s="4">
        <v>0</v>
      </c>
      <c r="Y165" s="4">
        <v>1</v>
      </c>
      <c r="Z165" s="4">
        <v>1</v>
      </c>
      <c r="AA165" s="4">
        <v>0</v>
      </c>
      <c r="AB165" s="4">
        <v>1</v>
      </c>
      <c r="AC165" s="4">
        <v>0</v>
      </c>
      <c r="AD165" s="4">
        <v>0</v>
      </c>
      <c r="AE165" s="4">
        <v>0</v>
      </c>
      <c r="AF165" s="4">
        <v>0</v>
      </c>
    </row>
    <row r="166" spans="1:32">
      <c r="A166" s="28">
        <v>46135</v>
      </c>
      <c r="B166" s="6">
        <v>1</v>
      </c>
      <c r="C166" s="9" t="s">
        <v>475</v>
      </c>
      <c r="D166" s="5">
        <f t="shared" si="3"/>
        <v>0.2857142857142857</v>
      </c>
      <c r="E166" s="4">
        <v>0</v>
      </c>
      <c r="F166" s="4">
        <v>0</v>
      </c>
      <c r="G166" s="4">
        <v>0</v>
      </c>
      <c r="H166" s="4">
        <v>1</v>
      </c>
      <c r="I166" s="4">
        <v>0</v>
      </c>
      <c r="J166" s="4">
        <v>1</v>
      </c>
      <c r="K166" s="4">
        <v>0</v>
      </c>
      <c r="L166" s="4">
        <v>1</v>
      </c>
      <c r="M166" s="4">
        <v>0</v>
      </c>
      <c r="N166" s="4">
        <v>0</v>
      </c>
      <c r="O166" s="4">
        <v>0</v>
      </c>
      <c r="P166" s="4">
        <v>1</v>
      </c>
      <c r="Q166" s="4">
        <v>0</v>
      </c>
      <c r="R166" s="4">
        <v>1</v>
      </c>
      <c r="S166" s="4">
        <v>0</v>
      </c>
      <c r="T166" s="4">
        <v>0</v>
      </c>
      <c r="U166" s="4">
        <v>1</v>
      </c>
      <c r="V166" s="4">
        <v>0</v>
      </c>
      <c r="W166" s="4">
        <v>0</v>
      </c>
      <c r="X166" s="4">
        <v>0</v>
      </c>
      <c r="Y166" s="4">
        <v>1</v>
      </c>
      <c r="Z166" s="4">
        <v>0</v>
      </c>
      <c r="AA166" s="4">
        <v>0</v>
      </c>
      <c r="AB166" s="4">
        <v>1</v>
      </c>
      <c r="AC166" s="4">
        <v>0</v>
      </c>
      <c r="AD166" s="4">
        <v>0</v>
      </c>
      <c r="AE166" s="4">
        <v>0</v>
      </c>
      <c r="AF166" s="4">
        <v>0</v>
      </c>
    </row>
    <row r="167" spans="1:32">
      <c r="A167" s="28">
        <v>46135</v>
      </c>
      <c r="B167" s="6">
        <v>1</v>
      </c>
      <c r="C167" s="9" t="s">
        <v>474</v>
      </c>
      <c r="D167" s="5">
        <f t="shared" si="3"/>
        <v>0.32142857142857145</v>
      </c>
      <c r="E167" s="4">
        <v>0</v>
      </c>
      <c r="F167" s="4">
        <v>0</v>
      </c>
      <c r="G167" s="4">
        <v>1</v>
      </c>
      <c r="H167" s="4">
        <v>0</v>
      </c>
      <c r="I167" s="4">
        <v>0</v>
      </c>
      <c r="J167" s="4">
        <v>0</v>
      </c>
      <c r="K167" s="4">
        <v>0</v>
      </c>
      <c r="L167" s="4">
        <v>1</v>
      </c>
      <c r="M167" s="4">
        <v>1</v>
      </c>
      <c r="N167" s="4">
        <v>0</v>
      </c>
      <c r="O167" s="4">
        <v>0</v>
      </c>
      <c r="P167" s="4">
        <v>0</v>
      </c>
      <c r="Q167" s="4">
        <v>0</v>
      </c>
      <c r="R167" s="4">
        <v>1</v>
      </c>
      <c r="S167" s="4">
        <v>0</v>
      </c>
      <c r="T167" s="4">
        <v>0</v>
      </c>
      <c r="U167" s="4">
        <v>1</v>
      </c>
      <c r="V167" s="4">
        <v>1</v>
      </c>
      <c r="W167" s="4">
        <v>0</v>
      </c>
      <c r="X167" s="4">
        <v>0</v>
      </c>
      <c r="Y167" s="4">
        <v>1</v>
      </c>
      <c r="Z167" s="4">
        <v>1</v>
      </c>
      <c r="AA167" s="4">
        <v>0</v>
      </c>
      <c r="AB167" s="4">
        <v>1</v>
      </c>
      <c r="AC167" s="4">
        <v>0</v>
      </c>
      <c r="AD167" s="4">
        <v>0</v>
      </c>
      <c r="AE167" s="4">
        <v>0</v>
      </c>
      <c r="AF167" s="4">
        <v>0</v>
      </c>
    </row>
    <row r="168" spans="1:32">
      <c r="A168" s="28">
        <v>46135</v>
      </c>
      <c r="B168" s="6">
        <v>17</v>
      </c>
      <c r="C168" s="9" t="s">
        <v>473</v>
      </c>
      <c r="D168" s="5">
        <f t="shared" si="3"/>
        <v>0.17857142857142858</v>
      </c>
      <c r="E168" s="4">
        <v>0</v>
      </c>
      <c r="F168" s="4">
        <v>0</v>
      </c>
      <c r="G168" s="4">
        <v>0</v>
      </c>
      <c r="H168" s="4">
        <v>0</v>
      </c>
      <c r="I168" s="4">
        <v>0</v>
      </c>
      <c r="J168" s="4">
        <v>0</v>
      </c>
      <c r="K168" s="4">
        <v>0</v>
      </c>
      <c r="L168" s="4">
        <v>0</v>
      </c>
      <c r="M168" s="4">
        <v>1</v>
      </c>
      <c r="N168" s="4">
        <v>0</v>
      </c>
      <c r="O168" s="4">
        <v>0</v>
      </c>
      <c r="P168" s="4">
        <v>0</v>
      </c>
      <c r="Q168" s="4">
        <v>0</v>
      </c>
      <c r="R168" s="4">
        <v>1</v>
      </c>
      <c r="S168" s="4">
        <v>0</v>
      </c>
      <c r="T168" s="4">
        <v>0</v>
      </c>
      <c r="U168" s="4">
        <v>0</v>
      </c>
      <c r="V168" s="4">
        <v>0</v>
      </c>
      <c r="W168" s="4">
        <v>1</v>
      </c>
      <c r="X168" s="4">
        <v>0</v>
      </c>
      <c r="Y168" s="4">
        <v>1</v>
      </c>
      <c r="Z168" s="4">
        <v>0</v>
      </c>
      <c r="AA168" s="4">
        <v>0</v>
      </c>
      <c r="AB168" s="4">
        <v>1</v>
      </c>
      <c r="AC168" s="4">
        <v>0</v>
      </c>
      <c r="AD168" s="4">
        <v>0</v>
      </c>
      <c r="AE168" s="4">
        <v>0</v>
      </c>
      <c r="AF168" s="4">
        <v>0</v>
      </c>
    </row>
    <row r="169" spans="1:32">
      <c r="A169" s="28">
        <v>46135</v>
      </c>
      <c r="B169" s="6">
        <v>1</v>
      </c>
      <c r="C169" s="9" t="s">
        <v>472</v>
      </c>
      <c r="D169" s="5">
        <f t="shared" si="3"/>
        <v>3.5714285714285712E-2</v>
      </c>
      <c r="E169" s="4">
        <v>0</v>
      </c>
      <c r="F169" s="4">
        <v>0</v>
      </c>
      <c r="G169" s="4">
        <v>0</v>
      </c>
      <c r="H169" s="4">
        <v>0</v>
      </c>
      <c r="I169" s="4">
        <v>0</v>
      </c>
      <c r="J169" s="4">
        <v>0</v>
      </c>
      <c r="K169" s="4">
        <v>0</v>
      </c>
      <c r="L169" s="4">
        <v>0</v>
      </c>
      <c r="M169" s="4">
        <v>0</v>
      </c>
      <c r="N169" s="4">
        <v>0</v>
      </c>
      <c r="O169" s="4">
        <v>0</v>
      </c>
      <c r="P169" s="4">
        <v>0</v>
      </c>
      <c r="Q169" s="4">
        <v>0</v>
      </c>
      <c r="R169" s="4">
        <v>0</v>
      </c>
      <c r="S169" s="4">
        <v>0</v>
      </c>
      <c r="T169" s="4">
        <v>0</v>
      </c>
      <c r="U169" s="4">
        <v>0</v>
      </c>
      <c r="V169" s="4">
        <v>0</v>
      </c>
      <c r="W169" s="4">
        <v>0</v>
      </c>
      <c r="X169" s="4">
        <v>0</v>
      </c>
      <c r="Y169" s="4">
        <v>1</v>
      </c>
      <c r="Z169" s="4">
        <v>0</v>
      </c>
      <c r="AA169" s="4">
        <v>0</v>
      </c>
      <c r="AB169" s="4">
        <v>0</v>
      </c>
      <c r="AC169" s="4">
        <v>0</v>
      </c>
      <c r="AD169" s="4">
        <v>0</v>
      </c>
      <c r="AE169" s="4">
        <v>0</v>
      </c>
      <c r="AF169" s="4">
        <v>0</v>
      </c>
    </row>
    <row r="170" spans="1:32">
      <c r="A170" s="28">
        <v>46135</v>
      </c>
      <c r="B170" s="6">
        <v>3</v>
      </c>
      <c r="C170" s="9" t="s">
        <v>471</v>
      </c>
      <c r="D170" s="5">
        <f t="shared" si="3"/>
        <v>0.21428571428571427</v>
      </c>
      <c r="E170" s="4">
        <v>0</v>
      </c>
      <c r="F170" s="4">
        <v>0</v>
      </c>
      <c r="G170" s="4">
        <v>0</v>
      </c>
      <c r="H170" s="4">
        <v>0</v>
      </c>
      <c r="I170" s="4">
        <v>0</v>
      </c>
      <c r="J170" s="4">
        <v>0</v>
      </c>
      <c r="K170" s="4">
        <v>0</v>
      </c>
      <c r="L170" s="4">
        <v>1</v>
      </c>
      <c r="M170" s="4">
        <v>0</v>
      </c>
      <c r="N170" s="4">
        <v>1</v>
      </c>
      <c r="O170" s="4">
        <v>0</v>
      </c>
      <c r="P170" s="4">
        <v>0</v>
      </c>
      <c r="Q170" s="4">
        <v>0</v>
      </c>
      <c r="R170" s="4">
        <v>1</v>
      </c>
      <c r="S170" s="4">
        <v>0</v>
      </c>
      <c r="T170" s="4">
        <v>0</v>
      </c>
      <c r="U170" s="4">
        <v>0</v>
      </c>
      <c r="V170" s="4">
        <v>0</v>
      </c>
      <c r="W170" s="4">
        <v>0</v>
      </c>
      <c r="X170" s="4">
        <v>0</v>
      </c>
      <c r="Y170" s="4">
        <v>1</v>
      </c>
      <c r="Z170" s="4">
        <v>1</v>
      </c>
      <c r="AA170" s="4">
        <v>0</v>
      </c>
      <c r="AB170" s="4">
        <v>1</v>
      </c>
      <c r="AC170" s="4">
        <v>0</v>
      </c>
      <c r="AD170" s="4">
        <v>0</v>
      </c>
      <c r="AE170" s="4">
        <v>0</v>
      </c>
      <c r="AF170" s="4">
        <v>0</v>
      </c>
    </row>
    <row r="171" spans="1:32">
      <c r="A171" s="28">
        <v>46135</v>
      </c>
      <c r="B171" s="6">
        <v>1</v>
      </c>
      <c r="C171" s="9" t="s">
        <v>470</v>
      </c>
      <c r="D171" s="5">
        <f t="shared" si="3"/>
        <v>0.59259259259259256</v>
      </c>
      <c r="E171" s="4">
        <v>0</v>
      </c>
      <c r="F171" s="4">
        <v>0</v>
      </c>
      <c r="G171" s="4">
        <v>1</v>
      </c>
      <c r="H171" s="4">
        <v>1</v>
      </c>
      <c r="I171" s="4">
        <v>0</v>
      </c>
      <c r="J171" s="4">
        <v>1</v>
      </c>
      <c r="K171" s="4">
        <v>0</v>
      </c>
      <c r="L171" s="4">
        <v>1</v>
      </c>
      <c r="M171" s="4">
        <v>1</v>
      </c>
      <c r="N171" s="4">
        <v>1</v>
      </c>
      <c r="O171" s="4">
        <v>0</v>
      </c>
      <c r="P171" s="4">
        <v>1</v>
      </c>
      <c r="Q171" s="4">
        <v>0</v>
      </c>
      <c r="R171" s="4">
        <v>1</v>
      </c>
      <c r="S171" s="4">
        <v>1</v>
      </c>
      <c r="T171" s="4">
        <v>0</v>
      </c>
      <c r="U171" s="4">
        <v>1</v>
      </c>
      <c r="V171" s="4">
        <v>1</v>
      </c>
      <c r="W171" s="4">
        <v>1</v>
      </c>
      <c r="X171" s="4">
        <v>0</v>
      </c>
      <c r="Y171" s="4">
        <v>1</v>
      </c>
      <c r="Z171" s="4">
        <v>1</v>
      </c>
      <c r="AA171" s="4">
        <v>1</v>
      </c>
      <c r="AB171" s="4"/>
      <c r="AC171" s="4">
        <v>1</v>
      </c>
      <c r="AD171" s="4">
        <v>0</v>
      </c>
      <c r="AE171" s="4">
        <v>0</v>
      </c>
      <c r="AF171" s="4">
        <v>0</v>
      </c>
    </row>
    <row r="172" spans="1:32">
      <c r="A172" s="28">
        <v>46135</v>
      </c>
      <c r="B172" s="6">
        <v>1</v>
      </c>
      <c r="C172" s="9" t="s">
        <v>469</v>
      </c>
      <c r="D172" s="5">
        <f t="shared" si="3"/>
        <v>0.6785714285714286</v>
      </c>
      <c r="E172" s="4">
        <v>0</v>
      </c>
      <c r="F172" s="4">
        <v>0</v>
      </c>
      <c r="G172" s="4">
        <v>1</v>
      </c>
      <c r="H172" s="4">
        <v>1</v>
      </c>
      <c r="I172" s="4">
        <v>1</v>
      </c>
      <c r="J172" s="4">
        <v>1</v>
      </c>
      <c r="K172" s="4">
        <v>0</v>
      </c>
      <c r="L172" s="4">
        <v>1</v>
      </c>
      <c r="M172" s="4">
        <v>1</v>
      </c>
      <c r="N172" s="4">
        <v>0</v>
      </c>
      <c r="O172" s="4">
        <v>0</v>
      </c>
      <c r="P172" s="4">
        <v>1</v>
      </c>
      <c r="Q172" s="4">
        <v>0</v>
      </c>
      <c r="R172" s="4">
        <v>1</v>
      </c>
      <c r="S172" s="4">
        <v>1</v>
      </c>
      <c r="T172" s="4">
        <v>1</v>
      </c>
      <c r="U172" s="4">
        <v>1</v>
      </c>
      <c r="V172" s="4">
        <v>1</v>
      </c>
      <c r="W172" s="4">
        <v>1</v>
      </c>
      <c r="X172" s="4">
        <v>0</v>
      </c>
      <c r="Y172" s="4">
        <v>1</v>
      </c>
      <c r="Z172" s="4">
        <v>1</v>
      </c>
      <c r="AA172" s="4">
        <v>1</v>
      </c>
      <c r="AB172" s="4">
        <v>1</v>
      </c>
      <c r="AC172" s="4">
        <v>1</v>
      </c>
      <c r="AD172" s="4">
        <v>0</v>
      </c>
      <c r="AE172" s="4">
        <v>0</v>
      </c>
      <c r="AF172" s="4">
        <v>1</v>
      </c>
    </row>
    <row r="173" spans="1:32">
      <c r="A173" s="28">
        <v>46135</v>
      </c>
      <c r="B173" s="6">
        <v>49</v>
      </c>
      <c r="C173" s="9" t="s">
        <v>468</v>
      </c>
      <c r="D173" s="5">
        <f t="shared" si="3"/>
        <v>0.54166666666666663</v>
      </c>
      <c r="E173" s="4">
        <v>0</v>
      </c>
      <c r="F173" s="4">
        <v>1</v>
      </c>
      <c r="G173" s="4"/>
      <c r="H173" s="4">
        <v>1</v>
      </c>
      <c r="I173" s="4">
        <v>0</v>
      </c>
      <c r="J173" s="4">
        <v>1</v>
      </c>
      <c r="K173" s="4">
        <v>0</v>
      </c>
      <c r="L173" s="4">
        <v>0</v>
      </c>
      <c r="M173" s="4">
        <v>0</v>
      </c>
      <c r="N173" s="4">
        <v>1</v>
      </c>
      <c r="O173" s="4">
        <v>1</v>
      </c>
      <c r="P173" s="4">
        <v>1</v>
      </c>
      <c r="Q173" s="4">
        <v>0</v>
      </c>
      <c r="R173" s="4">
        <v>1</v>
      </c>
      <c r="S173" s="4">
        <v>0</v>
      </c>
      <c r="T173" s="4">
        <v>0</v>
      </c>
      <c r="U173" s="4">
        <v>0</v>
      </c>
      <c r="V173" s="4">
        <v>1</v>
      </c>
      <c r="W173" s="4"/>
      <c r="X173" s="4">
        <v>0</v>
      </c>
      <c r="Y173" s="4">
        <v>1</v>
      </c>
      <c r="Z173" s="4"/>
      <c r="AA173" s="4">
        <v>1</v>
      </c>
      <c r="AB173" s="4">
        <v>1</v>
      </c>
      <c r="AC173" s="4">
        <v>1</v>
      </c>
      <c r="AD173" s="4">
        <v>1</v>
      </c>
      <c r="AE173" s="4"/>
      <c r="AF173" s="4">
        <v>0</v>
      </c>
    </row>
    <row r="174" spans="1:32">
      <c r="A174" s="28">
        <v>46134</v>
      </c>
      <c r="B174" s="6">
        <v>1</v>
      </c>
      <c r="C174" s="9" t="s">
        <v>467</v>
      </c>
      <c r="D174" s="5">
        <f t="shared" si="3"/>
        <v>0.4642857142857143</v>
      </c>
      <c r="E174" s="4">
        <v>0</v>
      </c>
      <c r="F174" s="4">
        <v>0</v>
      </c>
      <c r="G174" s="4">
        <v>1</v>
      </c>
      <c r="H174" s="4">
        <v>0</v>
      </c>
      <c r="I174" s="4">
        <v>0</v>
      </c>
      <c r="J174" s="4">
        <v>0</v>
      </c>
      <c r="K174" s="4">
        <v>0</v>
      </c>
      <c r="L174" s="4">
        <v>1</v>
      </c>
      <c r="M174" s="4">
        <v>1</v>
      </c>
      <c r="N174" s="4">
        <v>0</v>
      </c>
      <c r="O174" s="4">
        <v>0</v>
      </c>
      <c r="P174" s="4">
        <v>0</v>
      </c>
      <c r="Q174" s="4">
        <v>0</v>
      </c>
      <c r="R174" s="4">
        <v>1</v>
      </c>
      <c r="S174" s="4">
        <v>1</v>
      </c>
      <c r="T174" s="4">
        <v>1</v>
      </c>
      <c r="U174" s="4">
        <v>1</v>
      </c>
      <c r="V174" s="4">
        <v>1</v>
      </c>
      <c r="W174" s="4">
        <v>1</v>
      </c>
      <c r="X174" s="4">
        <v>0</v>
      </c>
      <c r="Y174" s="4">
        <v>1</v>
      </c>
      <c r="Z174" s="4">
        <v>1</v>
      </c>
      <c r="AA174" s="4">
        <v>1</v>
      </c>
      <c r="AB174" s="4">
        <v>1</v>
      </c>
      <c r="AC174" s="4">
        <v>0</v>
      </c>
      <c r="AD174" s="4">
        <v>0</v>
      </c>
      <c r="AE174" s="4">
        <v>0</v>
      </c>
      <c r="AF174" s="4">
        <v>0</v>
      </c>
    </row>
    <row r="175" spans="1:32">
      <c r="A175" s="28">
        <v>46134</v>
      </c>
      <c r="B175" s="6">
        <v>1</v>
      </c>
      <c r="C175" s="9" t="s">
        <v>466</v>
      </c>
      <c r="D175" s="5">
        <f t="shared" si="3"/>
        <v>0.48148148148148145</v>
      </c>
      <c r="E175" s="4">
        <v>0</v>
      </c>
      <c r="F175" s="4">
        <v>0</v>
      </c>
      <c r="G175" s="4">
        <v>1</v>
      </c>
      <c r="H175" s="4">
        <v>0</v>
      </c>
      <c r="I175" s="4">
        <v>0</v>
      </c>
      <c r="J175" s="4">
        <v>0</v>
      </c>
      <c r="K175" s="4">
        <v>0</v>
      </c>
      <c r="L175" s="4">
        <v>1</v>
      </c>
      <c r="M175" s="4">
        <v>1</v>
      </c>
      <c r="N175" s="4">
        <v>1</v>
      </c>
      <c r="O175" s="4">
        <v>0</v>
      </c>
      <c r="P175" s="4">
        <v>0</v>
      </c>
      <c r="Q175" s="4">
        <v>0</v>
      </c>
      <c r="R175" s="4">
        <v>1</v>
      </c>
      <c r="S175" s="4">
        <v>0</v>
      </c>
      <c r="T175" s="4">
        <v>1</v>
      </c>
      <c r="U175" s="4">
        <v>1</v>
      </c>
      <c r="V175" s="4">
        <v>1</v>
      </c>
      <c r="W175" s="4">
        <v>1</v>
      </c>
      <c r="X175" s="4">
        <v>0</v>
      </c>
      <c r="Y175" s="4">
        <v>1</v>
      </c>
      <c r="Z175" s="4">
        <v>1</v>
      </c>
      <c r="AA175" s="4">
        <v>1</v>
      </c>
      <c r="AB175" s="4"/>
      <c r="AC175" s="4">
        <v>1</v>
      </c>
      <c r="AD175" s="4">
        <v>0</v>
      </c>
      <c r="AE175" s="4">
        <v>0</v>
      </c>
      <c r="AF175" s="4">
        <v>0</v>
      </c>
    </row>
    <row r="176" spans="1:32">
      <c r="A176" s="28">
        <v>46134</v>
      </c>
      <c r="B176" s="6">
        <v>1</v>
      </c>
      <c r="C176" s="9" t="s">
        <v>465</v>
      </c>
      <c r="D176" s="5">
        <f t="shared" si="3"/>
        <v>0.39285714285714285</v>
      </c>
      <c r="E176" s="4">
        <v>0</v>
      </c>
      <c r="F176" s="4">
        <v>0</v>
      </c>
      <c r="G176" s="4">
        <v>0</v>
      </c>
      <c r="H176" s="4">
        <v>0</v>
      </c>
      <c r="I176" s="4">
        <v>0</v>
      </c>
      <c r="J176" s="4">
        <v>0</v>
      </c>
      <c r="K176" s="4">
        <v>0</v>
      </c>
      <c r="L176" s="4">
        <v>1</v>
      </c>
      <c r="M176" s="4">
        <v>1</v>
      </c>
      <c r="N176" s="4">
        <v>1</v>
      </c>
      <c r="O176" s="4">
        <v>0</v>
      </c>
      <c r="P176" s="4">
        <v>0</v>
      </c>
      <c r="Q176" s="4">
        <v>0</v>
      </c>
      <c r="R176" s="4">
        <v>1</v>
      </c>
      <c r="S176" s="4">
        <v>1</v>
      </c>
      <c r="T176" s="4">
        <v>1</v>
      </c>
      <c r="U176" s="4">
        <v>1</v>
      </c>
      <c r="V176" s="4">
        <v>1</v>
      </c>
      <c r="W176" s="4">
        <v>0</v>
      </c>
      <c r="X176" s="4">
        <v>0</v>
      </c>
      <c r="Y176" s="4">
        <v>1</v>
      </c>
      <c r="Z176" s="4">
        <v>1</v>
      </c>
      <c r="AA176" s="4">
        <v>0</v>
      </c>
      <c r="AB176" s="4">
        <v>1</v>
      </c>
      <c r="AC176" s="4">
        <v>0</v>
      </c>
      <c r="AD176" s="4">
        <v>0</v>
      </c>
      <c r="AE176" s="4">
        <v>0</v>
      </c>
      <c r="AF176" s="4">
        <v>0</v>
      </c>
    </row>
    <row r="177" spans="1:32">
      <c r="A177" s="28">
        <v>46134</v>
      </c>
      <c r="B177" s="6">
        <v>129</v>
      </c>
      <c r="C177" s="9" t="s">
        <v>464</v>
      </c>
      <c r="D177" s="5">
        <f t="shared" si="3"/>
        <v>0.17857142857142858</v>
      </c>
      <c r="E177" s="4">
        <v>0</v>
      </c>
      <c r="F177" s="4">
        <v>0</v>
      </c>
      <c r="G177" s="4">
        <v>0</v>
      </c>
      <c r="H177" s="4">
        <v>0</v>
      </c>
      <c r="I177" s="4">
        <v>0</v>
      </c>
      <c r="J177" s="4">
        <v>0</v>
      </c>
      <c r="K177" s="4">
        <v>1</v>
      </c>
      <c r="L177" s="4">
        <v>0</v>
      </c>
      <c r="M177" s="4">
        <v>1</v>
      </c>
      <c r="N177" s="4">
        <v>1</v>
      </c>
      <c r="O177" s="4">
        <v>0</v>
      </c>
      <c r="P177" s="4">
        <v>0</v>
      </c>
      <c r="Q177" s="4">
        <v>0</v>
      </c>
      <c r="R177" s="4">
        <v>1</v>
      </c>
      <c r="S177" s="4">
        <v>0</v>
      </c>
      <c r="T177" s="4">
        <v>0</v>
      </c>
      <c r="U177" s="4">
        <v>0</v>
      </c>
      <c r="V177" s="4">
        <v>0</v>
      </c>
      <c r="W177" s="4">
        <v>0</v>
      </c>
      <c r="X177" s="4">
        <v>0</v>
      </c>
      <c r="Y177" s="4">
        <v>1</v>
      </c>
      <c r="Z177" s="4">
        <v>0</v>
      </c>
      <c r="AA177" s="4">
        <v>0</v>
      </c>
      <c r="AB177" s="4">
        <v>0</v>
      </c>
      <c r="AC177" s="4">
        <v>0</v>
      </c>
      <c r="AD177" s="4">
        <v>0</v>
      </c>
      <c r="AE177" s="4">
        <v>0</v>
      </c>
      <c r="AF177" s="4">
        <v>0</v>
      </c>
    </row>
    <row r="178" spans="1:32">
      <c r="A178" s="28">
        <v>46133</v>
      </c>
      <c r="B178" s="6">
        <v>21</v>
      </c>
      <c r="C178" s="9" t="s">
        <v>463</v>
      </c>
      <c r="D178" s="5">
        <f t="shared" si="3"/>
        <v>0.47826086956521741</v>
      </c>
      <c r="E178" s="4">
        <v>0</v>
      </c>
      <c r="F178" s="4">
        <v>0</v>
      </c>
      <c r="G178" s="4"/>
      <c r="H178" s="4">
        <v>1</v>
      </c>
      <c r="I178" s="4">
        <v>0</v>
      </c>
      <c r="J178" s="4">
        <v>1</v>
      </c>
      <c r="K178" s="4">
        <v>0</v>
      </c>
      <c r="L178" s="4">
        <v>0</v>
      </c>
      <c r="M178" s="4"/>
      <c r="N178" s="4">
        <v>0</v>
      </c>
      <c r="O178" s="4">
        <v>1</v>
      </c>
      <c r="P178" s="4">
        <v>1</v>
      </c>
      <c r="Q178" s="4">
        <v>0</v>
      </c>
      <c r="R178" s="4">
        <v>1</v>
      </c>
      <c r="S178" s="4">
        <v>0</v>
      </c>
      <c r="T178" s="4">
        <v>0</v>
      </c>
      <c r="U178" s="4">
        <v>1</v>
      </c>
      <c r="V178" s="4">
        <v>1</v>
      </c>
      <c r="W178" s="4"/>
      <c r="X178" s="4">
        <v>0</v>
      </c>
      <c r="Y178" s="4">
        <v>1</v>
      </c>
      <c r="Z178" s="4"/>
      <c r="AA178" s="4">
        <v>1</v>
      </c>
      <c r="AB178" s="4">
        <v>1</v>
      </c>
      <c r="AC178" s="4">
        <v>0</v>
      </c>
      <c r="AD178" s="4">
        <v>1</v>
      </c>
      <c r="AE178" s="4"/>
      <c r="AF178" s="4">
        <v>0</v>
      </c>
    </row>
    <row r="179" spans="1:32">
      <c r="A179" s="28">
        <v>46133</v>
      </c>
      <c r="B179" s="6">
        <v>2</v>
      </c>
      <c r="C179" s="9" t="s">
        <v>462</v>
      </c>
      <c r="D179" s="5">
        <f t="shared" si="3"/>
        <v>0.59259259259259256</v>
      </c>
      <c r="E179" s="4">
        <v>0</v>
      </c>
      <c r="F179" s="4">
        <v>0</v>
      </c>
      <c r="G179" s="4">
        <v>1</v>
      </c>
      <c r="H179" s="4">
        <v>1</v>
      </c>
      <c r="I179" s="4"/>
      <c r="J179" s="4">
        <v>1</v>
      </c>
      <c r="K179" s="4">
        <v>0</v>
      </c>
      <c r="L179" s="4">
        <v>1</v>
      </c>
      <c r="M179" s="4">
        <v>1</v>
      </c>
      <c r="N179" s="4">
        <v>1</v>
      </c>
      <c r="O179" s="4">
        <v>0</v>
      </c>
      <c r="P179" s="4">
        <v>1</v>
      </c>
      <c r="Q179" s="4">
        <v>1</v>
      </c>
      <c r="R179" s="4">
        <v>1</v>
      </c>
      <c r="S179" s="4">
        <v>0</v>
      </c>
      <c r="T179" s="4">
        <v>0</v>
      </c>
      <c r="U179" s="4">
        <v>1</v>
      </c>
      <c r="V179" s="4">
        <v>1</v>
      </c>
      <c r="W179" s="4">
        <v>0</v>
      </c>
      <c r="X179" s="4">
        <v>0</v>
      </c>
      <c r="Y179" s="4">
        <v>1</v>
      </c>
      <c r="Z179" s="4">
        <v>1</v>
      </c>
      <c r="AA179" s="4">
        <v>1</v>
      </c>
      <c r="AB179" s="4">
        <v>1</v>
      </c>
      <c r="AC179" s="4">
        <v>1</v>
      </c>
      <c r="AD179" s="4">
        <v>0</v>
      </c>
      <c r="AE179" s="4">
        <v>0</v>
      </c>
      <c r="AF179" s="4">
        <v>0</v>
      </c>
    </row>
    <row r="180" spans="1:32">
      <c r="A180" s="28">
        <v>46132</v>
      </c>
      <c r="B180" s="6">
        <v>7</v>
      </c>
      <c r="C180" s="9" t="s">
        <v>461</v>
      </c>
      <c r="D180" s="5">
        <f t="shared" si="3"/>
        <v>0.7857142857142857</v>
      </c>
      <c r="E180" s="4">
        <v>0</v>
      </c>
      <c r="F180" s="4">
        <v>0</v>
      </c>
      <c r="G180" s="4">
        <v>1</v>
      </c>
      <c r="H180" s="4">
        <v>1</v>
      </c>
      <c r="I180" s="4">
        <v>0</v>
      </c>
      <c r="J180" s="4">
        <v>1</v>
      </c>
      <c r="K180" s="4">
        <v>0</v>
      </c>
      <c r="L180" s="4">
        <v>1</v>
      </c>
      <c r="M180" s="4">
        <v>1</v>
      </c>
      <c r="N180" s="4">
        <v>1</v>
      </c>
      <c r="O180" s="4">
        <v>1</v>
      </c>
      <c r="P180" s="4">
        <v>1</v>
      </c>
      <c r="Q180" s="4">
        <v>1</v>
      </c>
      <c r="R180" s="4">
        <v>1</v>
      </c>
      <c r="S180" s="4">
        <v>1</v>
      </c>
      <c r="T180" s="4">
        <v>1</v>
      </c>
      <c r="U180" s="4">
        <v>1</v>
      </c>
      <c r="V180" s="4">
        <v>1</v>
      </c>
      <c r="W180" s="4">
        <v>1</v>
      </c>
      <c r="X180" s="4">
        <v>1</v>
      </c>
      <c r="Y180" s="4">
        <v>1</v>
      </c>
      <c r="Z180" s="4">
        <v>0</v>
      </c>
      <c r="AA180" s="4">
        <v>1</v>
      </c>
      <c r="AB180" s="4">
        <v>1</v>
      </c>
      <c r="AC180" s="4">
        <v>1</v>
      </c>
      <c r="AD180" s="4">
        <v>1</v>
      </c>
      <c r="AE180" s="4">
        <v>1</v>
      </c>
      <c r="AF180" s="4">
        <v>0</v>
      </c>
    </row>
    <row r="181" spans="1:32">
      <c r="A181" s="28">
        <v>46132</v>
      </c>
      <c r="B181" s="6">
        <v>33</v>
      </c>
      <c r="C181" s="9" t="s">
        <v>460</v>
      </c>
      <c r="D181" s="5">
        <f t="shared" si="3"/>
        <v>8.6956521739130432E-2</v>
      </c>
      <c r="E181" s="4">
        <v>0</v>
      </c>
      <c r="F181" s="4">
        <v>0</v>
      </c>
      <c r="G181" s="4"/>
      <c r="H181" s="4">
        <v>0</v>
      </c>
      <c r="I181" s="4">
        <v>0</v>
      </c>
      <c r="J181" s="4">
        <v>0</v>
      </c>
      <c r="K181" s="4">
        <v>0</v>
      </c>
      <c r="L181" s="4">
        <v>0</v>
      </c>
      <c r="M181" s="4"/>
      <c r="N181" s="4">
        <v>0</v>
      </c>
      <c r="O181" s="4">
        <v>0</v>
      </c>
      <c r="P181" s="4">
        <v>0</v>
      </c>
      <c r="Q181" s="4">
        <v>0</v>
      </c>
      <c r="R181" s="4">
        <v>0</v>
      </c>
      <c r="S181" s="4">
        <v>0</v>
      </c>
      <c r="T181" s="4">
        <v>0</v>
      </c>
      <c r="U181" s="4">
        <v>0</v>
      </c>
      <c r="V181" s="4">
        <v>0</v>
      </c>
      <c r="W181" s="4"/>
      <c r="X181" s="4">
        <v>0</v>
      </c>
      <c r="Y181" s="4">
        <v>1</v>
      </c>
      <c r="Z181" s="4"/>
      <c r="AA181" s="4">
        <v>0</v>
      </c>
      <c r="AB181" s="4">
        <v>0</v>
      </c>
      <c r="AC181" s="4">
        <v>0</v>
      </c>
      <c r="AD181" s="4">
        <v>1</v>
      </c>
      <c r="AE181" s="4"/>
      <c r="AF181" s="4">
        <v>0</v>
      </c>
    </row>
    <row r="182" spans="1:32">
      <c r="A182" s="28">
        <v>46132</v>
      </c>
      <c r="B182" s="6">
        <v>1</v>
      </c>
      <c r="C182" s="9" t="s">
        <v>459</v>
      </c>
      <c r="D182" s="5">
        <f t="shared" si="3"/>
        <v>0.35714285714285715</v>
      </c>
      <c r="E182" s="4">
        <v>0</v>
      </c>
      <c r="F182" s="4">
        <v>0</v>
      </c>
      <c r="G182" s="4">
        <v>1</v>
      </c>
      <c r="H182" s="4">
        <v>0</v>
      </c>
      <c r="I182" s="4">
        <v>0</v>
      </c>
      <c r="J182" s="4">
        <v>0</v>
      </c>
      <c r="K182" s="4">
        <v>0</v>
      </c>
      <c r="L182" s="4">
        <v>1</v>
      </c>
      <c r="M182" s="4">
        <v>1</v>
      </c>
      <c r="N182" s="4">
        <v>0</v>
      </c>
      <c r="O182" s="4">
        <v>0</v>
      </c>
      <c r="P182" s="4">
        <v>0</v>
      </c>
      <c r="Q182" s="4">
        <v>0</v>
      </c>
      <c r="R182" s="4">
        <v>1</v>
      </c>
      <c r="S182" s="4">
        <v>0</v>
      </c>
      <c r="T182" s="4">
        <v>0</v>
      </c>
      <c r="U182" s="4">
        <v>1</v>
      </c>
      <c r="V182" s="4">
        <v>1</v>
      </c>
      <c r="W182" s="4">
        <v>1</v>
      </c>
      <c r="X182" s="4">
        <v>0</v>
      </c>
      <c r="Y182" s="4">
        <v>1</v>
      </c>
      <c r="Z182" s="4">
        <v>0</v>
      </c>
      <c r="AA182" s="4">
        <v>0</v>
      </c>
      <c r="AB182" s="4">
        <v>1</v>
      </c>
      <c r="AC182" s="4">
        <v>1</v>
      </c>
      <c r="AD182" s="4">
        <v>0</v>
      </c>
      <c r="AE182" s="4">
        <v>0</v>
      </c>
      <c r="AF182" s="4">
        <v>0</v>
      </c>
    </row>
    <row r="183" spans="1:32">
      <c r="A183" s="28">
        <v>46132</v>
      </c>
      <c r="B183" s="6">
        <v>1</v>
      </c>
      <c r="C183" s="9" t="s">
        <v>458</v>
      </c>
      <c r="D183" s="5">
        <f t="shared" si="3"/>
        <v>0.35714285714285715</v>
      </c>
      <c r="E183" s="4">
        <v>0</v>
      </c>
      <c r="F183" s="4">
        <v>0</v>
      </c>
      <c r="G183" s="4">
        <v>0</v>
      </c>
      <c r="H183" s="4">
        <v>0</v>
      </c>
      <c r="I183" s="4">
        <v>0</v>
      </c>
      <c r="J183" s="4">
        <v>0</v>
      </c>
      <c r="K183" s="4">
        <v>0</v>
      </c>
      <c r="L183" s="4">
        <v>1</v>
      </c>
      <c r="M183" s="4">
        <v>1</v>
      </c>
      <c r="N183" s="4">
        <v>1</v>
      </c>
      <c r="O183" s="4">
        <v>0</v>
      </c>
      <c r="P183" s="4">
        <v>0</v>
      </c>
      <c r="Q183" s="4">
        <v>0</v>
      </c>
      <c r="R183" s="4">
        <v>1</v>
      </c>
      <c r="S183" s="4">
        <v>1</v>
      </c>
      <c r="T183" s="4">
        <v>0</v>
      </c>
      <c r="U183" s="4">
        <v>1</v>
      </c>
      <c r="V183" s="4">
        <v>0</v>
      </c>
      <c r="W183" s="4">
        <v>1</v>
      </c>
      <c r="X183" s="4">
        <v>0</v>
      </c>
      <c r="Y183" s="4">
        <v>1</v>
      </c>
      <c r="Z183" s="4">
        <v>0</v>
      </c>
      <c r="AA183" s="4">
        <v>1</v>
      </c>
      <c r="AB183" s="4">
        <v>1</v>
      </c>
      <c r="AC183" s="4">
        <v>0</v>
      </c>
      <c r="AD183" s="4">
        <v>0</v>
      </c>
      <c r="AE183" s="4">
        <v>0</v>
      </c>
      <c r="AF183" s="4">
        <v>0</v>
      </c>
    </row>
    <row r="184" spans="1:32">
      <c r="A184" s="28">
        <v>46131</v>
      </c>
      <c r="B184" s="6">
        <v>1</v>
      </c>
      <c r="C184" s="9" t="s">
        <v>457</v>
      </c>
      <c r="D184" s="5">
        <f t="shared" si="3"/>
        <v>0.6071428571428571</v>
      </c>
      <c r="E184" s="4">
        <v>0</v>
      </c>
      <c r="F184" s="4">
        <v>1</v>
      </c>
      <c r="G184" s="4">
        <v>1</v>
      </c>
      <c r="H184" s="4">
        <v>1</v>
      </c>
      <c r="I184" s="4">
        <v>0</v>
      </c>
      <c r="J184" s="4">
        <v>1</v>
      </c>
      <c r="K184" s="4">
        <v>0</v>
      </c>
      <c r="L184" s="4">
        <v>0</v>
      </c>
      <c r="M184" s="4">
        <v>1</v>
      </c>
      <c r="N184" s="4">
        <v>0</v>
      </c>
      <c r="O184" s="4">
        <v>0</v>
      </c>
      <c r="P184" s="4">
        <v>1</v>
      </c>
      <c r="Q184" s="4">
        <v>0</v>
      </c>
      <c r="R184" s="4">
        <v>1</v>
      </c>
      <c r="S184" s="4">
        <v>1</v>
      </c>
      <c r="T184" s="4">
        <v>1</v>
      </c>
      <c r="U184" s="4">
        <v>1</v>
      </c>
      <c r="V184" s="4">
        <v>1</v>
      </c>
      <c r="W184" s="4">
        <v>1</v>
      </c>
      <c r="X184" s="4">
        <v>0</v>
      </c>
      <c r="Y184" s="4">
        <v>1</v>
      </c>
      <c r="Z184" s="4">
        <v>0</v>
      </c>
      <c r="AA184" s="4">
        <v>1</v>
      </c>
      <c r="AB184" s="4">
        <v>1</v>
      </c>
      <c r="AC184" s="4">
        <v>1</v>
      </c>
      <c r="AD184" s="4">
        <v>0</v>
      </c>
      <c r="AE184" s="4">
        <v>1</v>
      </c>
      <c r="AF184" s="4">
        <v>0</v>
      </c>
    </row>
    <row r="185" spans="1:32">
      <c r="A185" s="28">
        <v>46130</v>
      </c>
      <c r="B185" s="6">
        <v>30</v>
      </c>
      <c r="C185" s="9" t="s">
        <v>456</v>
      </c>
      <c r="D185" s="5">
        <f t="shared" si="3"/>
        <v>0.7142857142857143</v>
      </c>
      <c r="E185" s="4">
        <v>0</v>
      </c>
      <c r="F185" s="4">
        <v>1</v>
      </c>
      <c r="G185" s="4">
        <v>1</v>
      </c>
      <c r="H185" s="4">
        <v>1</v>
      </c>
      <c r="I185" s="4">
        <v>0</v>
      </c>
      <c r="J185" s="4">
        <v>1</v>
      </c>
      <c r="K185" s="4">
        <v>0</v>
      </c>
      <c r="L185" s="4">
        <v>1</v>
      </c>
      <c r="M185" s="4">
        <v>1</v>
      </c>
      <c r="N185" s="4">
        <v>0</v>
      </c>
      <c r="O185" s="4">
        <v>1</v>
      </c>
      <c r="P185" s="4">
        <v>1</v>
      </c>
      <c r="Q185" s="4">
        <v>1</v>
      </c>
      <c r="R185" s="4">
        <v>1</v>
      </c>
      <c r="S185" s="4">
        <v>1</v>
      </c>
      <c r="T185" s="4">
        <v>1</v>
      </c>
      <c r="U185" s="4">
        <v>1</v>
      </c>
      <c r="V185" s="4">
        <v>0</v>
      </c>
      <c r="W185" s="4">
        <v>1</v>
      </c>
      <c r="X185" s="4">
        <v>1</v>
      </c>
      <c r="Y185" s="4">
        <v>1</v>
      </c>
      <c r="Z185" s="4">
        <v>1</v>
      </c>
      <c r="AA185" s="4">
        <v>1</v>
      </c>
      <c r="AB185" s="4">
        <v>1</v>
      </c>
      <c r="AC185" s="4">
        <v>1</v>
      </c>
      <c r="AD185" s="4">
        <v>0</v>
      </c>
      <c r="AE185" s="4">
        <v>0</v>
      </c>
      <c r="AF185" s="4">
        <v>0</v>
      </c>
    </row>
    <row r="186" spans="1:32">
      <c r="A186" s="28">
        <v>46130</v>
      </c>
      <c r="B186" s="6">
        <v>1</v>
      </c>
      <c r="C186" s="9" t="s">
        <v>455</v>
      </c>
      <c r="D186" s="5">
        <f t="shared" si="3"/>
        <v>0.6428571428571429</v>
      </c>
      <c r="E186" s="4">
        <v>0</v>
      </c>
      <c r="F186" s="4">
        <v>1</v>
      </c>
      <c r="G186" s="4">
        <v>1</v>
      </c>
      <c r="H186" s="4">
        <v>1</v>
      </c>
      <c r="I186" s="4">
        <v>0</v>
      </c>
      <c r="J186" s="4">
        <v>1</v>
      </c>
      <c r="K186" s="4">
        <v>0</v>
      </c>
      <c r="L186" s="4">
        <v>1</v>
      </c>
      <c r="M186" s="4">
        <v>0</v>
      </c>
      <c r="N186" s="4">
        <v>1</v>
      </c>
      <c r="O186" s="4">
        <v>1</v>
      </c>
      <c r="P186" s="4">
        <v>1</v>
      </c>
      <c r="Q186" s="4">
        <v>1</v>
      </c>
      <c r="R186" s="4">
        <v>1</v>
      </c>
      <c r="S186" s="4">
        <v>0</v>
      </c>
      <c r="T186" s="4">
        <v>1</v>
      </c>
      <c r="U186" s="4">
        <v>1</v>
      </c>
      <c r="V186" s="4">
        <v>1</v>
      </c>
      <c r="W186" s="4">
        <v>0</v>
      </c>
      <c r="X186" s="4">
        <v>1</v>
      </c>
      <c r="Y186" s="4">
        <v>1</v>
      </c>
      <c r="Z186" s="4">
        <v>1</v>
      </c>
      <c r="AA186" s="4">
        <v>1</v>
      </c>
      <c r="AB186" s="4">
        <v>1</v>
      </c>
      <c r="AC186" s="4">
        <v>0</v>
      </c>
      <c r="AD186" s="4">
        <v>0</v>
      </c>
      <c r="AE186" s="4">
        <v>0</v>
      </c>
      <c r="AF186" s="4">
        <v>0</v>
      </c>
    </row>
    <row r="187" spans="1:32">
      <c r="A187" s="28">
        <v>46130</v>
      </c>
      <c r="B187" s="6">
        <v>77</v>
      </c>
      <c r="C187" s="9" t="s">
        <v>454</v>
      </c>
      <c r="D187" s="5">
        <f t="shared" si="3"/>
        <v>0.22727272727272727</v>
      </c>
      <c r="E187" s="4">
        <v>0</v>
      </c>
      <c r="F187" s="4">
        <v>0</v>
      </c>
      <c r="G187" s="4">
        <v>0</v>
      </c>
      <c r="H187" s="4"/>
      <c r="I187" s="4">
        <v>0</v>
      </c>
      <c r="J187" s="4">
        <v>0</v>
      </c>
      <c r="K187" s="4">
        <v>0</v>
      </c>
      <c r="L187" s="4">
        <v>1</v>
      </c>
      <c r="M187" s="4">
        <v>1</v>
      </c>
      <c r="N187" s="4">
        <v>0</v>
      </c>
      <c r="O187" s="4">
        <v>0</v>
      </c>
      <c r="P187" s="4">
        <v>0</v>
      </c>
      <c r="Q187" s="4">
        <v>0</v>
      </c>
      <c r="R187" s="4"/>
      <c r="S187" s="4">
        <v>0</v>
      </c>
      <c r="T187" s="4">
        <v>0</v>
      </c>
      <c r="U187" s="4">
        <v>0</v>
      </c>
      <c r="V187" s="4">
        <v>1</v>
      </c>
      <c r="W187" s="4">
        <v>0</v>
      </c>
      <c r="X187" s="4"/>
      <c r="Y187" s="4">
        <v>1</v>
      </c>
      <c r="Z187" s="4">
        <v>0</v>
      </c>
      <c r="AA187" s="4">
        <v>1</v>
      </c>
      <c r="AB187" s="4"/>
      <c r="AC187" s="4"/>
      <c r="AD187" s="4"/>
      <c r="AE187" s="4">
        <v>0</v>
      </c>
      <c r="AF187" s="4">
        <v>0</v>
      </c>
    </row>
    <row r="188" spans="1:32">
      <c r="A188" s="28">
        <v>46129</v>
      </c>
      <c r="B188" s="6">
        <v>1</v>
      </c>
      <c r="C188" s="9" t="s">
        <v>453</v>
      </c>
      <c r="D188" s="5">
        <f t="shared" ref="D188:D201" si="4">IFERROR(SUM(E188:AF188)/COUNTA(E188:AF188),"")</f>
        <v>4.5454545454545456E-2</v>
      </c>
      <c r="E188" s="4">
        <v>0</v>
      </c>
      <c r="F188" s="4">
        <v>0</v>
      </c>
      <c r="G188" s="4">
        <v>0</v>
      </c>
      <c r="H188" s="4"/>
      <c r="I188" s="4">
        <v>0</v>
      </c>
      <c r="J188" s="4"/>
      <c r="K188" s="4">
        <v>0</v>
      </c>
      <c r="L188" s="4">
        <v>0</v>
      </c>
      <c r="M188" s="4">
        <v>0</v>
      </c>
      <c r="N188" s="4"/>
      <c r="O188" s="4">
        <v>0</v>
      </c>
      <c r="P188" s="4">
        <v>0</v>
      </c>
      <c r="Q188" s="4">
        <v>0</v>
      </c>
      <c r="R188" s="4"/>
      <c r="S188" s="4">
        <v>0</v>
      </c>
      <c r="T188" s="4">
        <v>0</v>
      </c>
      <c r="U188" s="4">
        <v>0</v>
      </c>
      <c r="V188" s="4">
        <v>0</v>
      </c>
      <c r="W188" s="4">
        <v>0</v>
      </c>
      <c r="X188" s="4"/>
      <c r="Y188" s="4">
        <v>1</v>
      </c>
      <c r="Z188" s="4">
        <v>0</v>
      </c>
      <c r="AA188" s="4">
        <v>0</v>
      </c>
      <c r="AB188" s="4">
        <v>0</v>
      </c>
      <c r="AC188" s="4"/>
      <c r="AD188" s="4">
        <v>0</v>
      </c>
      <c r="AE188" s="4">
        <v>0</v>
      </c>
      <c r="AF188" s="4">
        <v>0</v>
      </c>
    </row>
    <row r="189" spans="1:32">
      <c r="A189" s="28">
        <v>46129</v>
      </c>
      <c r="B189" s="6">
        <v>1</v>
      </c>
      <c r="C189" s="9" t="s">
        <v>452</v>
      </c>
      <c r="D189" s="5">
        <f t="shared" si="4"/>
        <v>0.5357142857142857</v>
      </c>
      <c r="E189" s="4">
        <v>0</v>
      </c>
      <c r="F189" s="4">
        <v>0</v>
      </c>
      <c r="G189" s="4">
        <v>1</v>
      </c>
      <c r="H189" s="4">
        <v>1</v>
      </c>
      <c r="I189" s="4">
        <v>0</v>
      </c>
      <c r="J189" s="4">
        <v>0</v>
      </c>
      <c r="K189" s="4">
        <v>0</v>
      </c>
      <c r="L189" s="4">
        <v>1</v>
      </c>
      <c r="M189" s="4">
        <v>1</v>
      </c>
      <c r="N189" s="4">
        <v>1</v>
      </c>
      <c r="O189" s="4">
        <v>0</v>
      </c>
      <c r="P189" s="4">
        <v>0</v>
      </c>
      <c r="Q189" s="4">
        <v>0</v>
      </c>
      <c r="R189" s="4">
        <v>1</v>
      </c>
      <c r="S189" s="4">
        <v>0</v>
      </c>
      <c r="T189" s="4">
        <v>1</v>
      </c>
      <c r="U189" s="4">
        <v>1</v>
      </c>
      <c r="V189" s="4">
        <v>1</v>
      </c>
      <c r="W189" s="4">
        <v>1</v>
      </c>
      <c r="X189" s="4">
        <v>0</v>
      </c>
      <c r="Y189" s="4">
        <v>1</v>
      </c>
      <c r="Z189" s="4">
        <v>1</v>
      </c>
      <c r="AA189" s="4">
        <v>1</v>
      </c>
      <c r="AB189" s="4">
        <v>1</v>
      </c>
      <c r="AC189" s="4">
        <v>1</v>
      </c>
      <c r="AD189" s="4">
        <v>0</v>
      </c>
      <c r="AE189" s="4">
        <v>0</v>
      </c>
      <c r="AF189" s="4">
        <v>0</v>
      </c>
    </row>
    <row r="190" spans="1:32">
      <c r="A190" s="28">
        <v>46129</v>
      </c>
      <c r="B190" s="6">
        <v>7</v>
      </c>
      <c r="C190" s="9" t="s">
        <v>451</v>
      </c>
      <c r="D190" s="5">
        <f t="shared" si="4"/>
        <v>0.21428571428571427</v>
      </c>
      <c r="E190" s="4">
        <v>0</v>
      </c>
      <c r="F190" s="4">
        <v>0</v>
      </c>
      <c r="G190" s="4"/>
      <c r="H190" s="4"/>
      <c r="I190" s="4">
        <v>0</v>
      </c>
      <c r="J190" s="4"/>
      <c r="K190" s="4">
        <v>0</v>
      </c>
      <c r="L190" s="4">
        <v>0</v>
      </c>
      <c r="M190" s="4"/>
      <c r="N190" s="4"/>
      <c r="O190" s="4">
        <v>1</v>
      </c>
      <c r="P190" s="4"/>
      <c r="Q190" s="4">
        <v>0</v>
      </c>
      <c r="R190" s="4"/>
      <c r="S190" s="4">
        <v>0</v>
      </c>
      <c r="T190" s="4">
        <v>0</v>
      </c>
      <c r="U190" s="4">
        <v>0</v>
      </c>
      <c r="V190" s="4">
        <v>0</v>
      </c>
      <c r="W190" s="4"/>
      <c r="X190" s="4"/>
      <c r="Y190" s="4">
        <v>1</v>
      </c>
      <c r="Z190" s="4"/>
      <c r="AA190" s="4"/>
      <c r="AB190" s="4">
        <v>1</v>
      </c>
      <c r="AC190" s="4"/>
      <c r="AD190" s="4"/>
      <c r="AE190" s="4"/>
      <c r="AF190" s="4">
        <v>0</v>
      </c>
    </row>
    <row r="191" spans="1:32">
      <c r="A191" s="28">
        <v>46129</v>
      </c>
      <c r="B191" s="6">
        <v>1</v>
      </c>
      <c r="C191" s="9" t="s">
        <v>450</v>
      </c>
      <c r="D191" s="5">
        <f t="shared" si="4"/>
        <v>0.21428571428571427</v>
      </c>
      <c r="E191" s="4">
        <v>0</v>
      </c>
      <c r="F191" s="4">
        <v>0</v>
      </c>
      <c r="G191" s="4">
        <v>1</v>
      </c>
      <c r="H191" s="4">
        <v>0</v>
      </c>
      <c r="I191" s="4">
        <v>0</v>
      </c>
      <c r="J191" s="4">
        <v>0</v>
      </c>
      <c r="K191" s="4">
        <v>0</v>
      </c>
      <c r="L191" s="4">
        <v>1</v>
      </c>
      <c r="M191" s="4">
        <v>0</v>
      </c>
      <c r="N191" s="4">
        <v>0</v>
      </c>
      <c r="O191" s="4">
        <v>0</v>
      </c>
      <c r="P191" s="4">
        <v>0</v>
      </c>
      <c r="Q191" s="4">
        <v>0</v>
      </c>
      <c r="R191" s="4">
        <v>0</v>
      </c>
      <c r="S191" s="4">
        <v>0</v>
      </c>
      <c r="T191" s="4">
        <v>0</v>
      </c>
      <c r="U191" s="4">
        <v>0</v>
      </c>
      <c r="V191" s="4">
        <v>1</v>
      </c>
      <c r="W191" s="4">
        <v>0</v>
      </c>
      <c r="X191" s="4">
        <v>0</v>
      </c>
      <c r="Y191" s="4">
        <v>1</v>
      </c>
      <c r="Z191" s="4">
        <v>1</v>
      </c>
      <c r="AA191" s="4">
        <v>0</v>
      </c>
      <c r="AB191" s="4">
        <v>1</v>
      </c>
      <c r="AC191" s="4">
        <v>0</v>
      </c>
      <c r="AD191" s="4">
        <v>0</v>
      </c>
      <c r="AE191" s="4">
        <v>0</v>
      </c>
      <c r="AF191" s="4">
        <v>0</v>
      </c>
    </row>
    <row r="192" spans="1:32">
      <c r="A192" s="28">
        <v>46128</v>
      </c>
      <c r="B192" s="6">
        <v>38</v>
      </c>
      <c r="C192" s="9" t="s">
        <v>449</v>
      </c>
      <c r="D192" s="5">
        <f t="shared" si="4"/>
        <v>0.73913043478260865</v>
      </c>
      <c r="E192" s="4">
        <v>0</v>
      </c>
      <c r="F192" s="4">
        <v>1</v>
      </c>
      <c r="G192" s="4">
        <v>1</v>
      </c>
      <c r="H192" s="4"/>
      <c r="I192" s="4">
        <v>0</v>
      </c>
      <c r="J192" s="4"/>
      <c r="K192" s="4">
        <v>0</v>
      </c>
      <c r="L192" s="4">
        <v>1</v>
      </c>
      <c r="M192" s="4"/>
      <c r="N192" s="4">
        <v>1</v>
      </c>
      <c r="O192" s="4">
        <v>1</v>
      </c>
      <c r="P192" s="4">
        <v>1</v>
      </c>
      <c r="Q192" s="4">
        <v>1</v>
      </c>
      <c r="R192" s="4"/>
      <c r="S192" s="4">
        <v>0</v>
      </c>
      <c r="T192" s="4">
        <v>1</v>
      </c>
      <c r="U192" s="4">
        <v>1</v>
      </c>
      <c r="V192" s="4">
        <v>1</v>
      </c>
      <c r="W192" s="4">
        <v>1</v>
      </c>
      <c r="X192" s="4">
        <v>1</v>
      </c>
      <c r="Y192" s="4">
        <v>1</v>
      </c>
      <c r="Z192" s="4">
        <v>0</v>
      </c>
      <c r="AA192" s="4">
        <v>1</v>
      </c>
      <c r="AB192" s="4">
        <v>1</v>
      </c>
      <c r="AC192" s="4">
        <v>1</v>
      </c>
      <c r="AD192" s="4"/>
      <c r="AE192" s="4">
        <v>1</v>
      </c>
      <c r="AF192" s="4">
        <v>0</v>
      </c>
    </row>
    <row r="193" spans="1:32">
      <c r="A193" s="28">
        <v>46128</v>
      </c>
      <c r="B193" s="6">
        <v>1</v>
      </c>
      <c r="C193" s="9" t="s">
        <v>448</v>
      </c>
      <c r="D193" s="5">
        <f t="shared" si="4"/>
        <v>0.5</v>
      </c>
      <c r="E193" s="4">
        <v>0</v>
      </c>
      <c r="F193" s="4">
        <v>1</v>
      </c>
      <c r="G193" s="4">
        <v>1</v>
      </c>
      <c r="H193" s="4">
        <v>1</v>
      </c>
      <c r="I193" s="4">
        <v>0</v>
      </c>
      <c r="J193" s="4">
        <v>0</v>
      </c>
      <c r="K193" s="4">
        <v>0</v>
      </c>
      <c r="L193" s="4">
        <v>1</v>
      </c>
      <c r="M193" s="4">
        <v>1</v>
      </c>
      <c r="N193" s="4">
        <v>0</v>
      </c>
      <c r="O193" s="4">
        <v>0</v>
      </c>
      <c r="P193" s="4">
        <v>0</v>
      </c>
      <c r="Q193" s="4">
        <v>0</v>
      </c>
      <c r="R193" s="4">
        <v>1</v>
      </c>
      <c r="S193" s="4">
        <v>1</v>
      </c>
      <c r="T193" s="4">
        <v>0</v>
      </c>
      <c r="U193" s="4">
        <v>1</v>
      </c>
      <c r="V193" s="4">
        <v>1</v>
      </c>
      <c r="W193" s="4">
        <v>1</v>
      </c>
      <c r="X193" s="4">
        <v>0</v>
      </c>
      <c r="Y193" s="4">
        <v>1</v>
      </c>
      <c r="Z193" s="4">
        <v>0</v>
      </c>
      <c r="AA193" s="4">
        <v>1</v>
      </c>
      <c r="AB193" s="4">
        <v>1</v>
      </c>
      <c r="AC193" s="4">
        <v>1</v>
      </c>
      <c r="AD193" s="4">
        <v>0</v>
      </c>
      <c r="AE193" s="4">
        <v>0</v>
      </c>
      <c r="AF193" s="4">
        <v>0</v>
      </c>
    </row>
    <row r="194" spans="1:32">
      <c r="A194" s="28">
        <v>46128</v>
      </c>
      <c r="B194" s="6">
        <v>2</v>
      </c>
      <c r="C194" s="9" t="s">
        <v>447</v>
      </c>
      <c r="D194" s="5">
        <f t="shared" si="4"/>
        <v>0.6785714285714286</v>
      </c>
      <c r="E194" s="4">
        <v>0</v>
      </c>
      <c r="F194" s="4">
        <v>0</v>
      </c>
      <c r="G194" s="4">
        <v>1</v>
      </c>
      <c r="H194" s="4">
        <v>1</v>
      </c>
      <c r="I194" s="4">
        <v>1</v>
      </c>
      <c r="J194" s="4">
        <v>0</v>
      </c>
      <c r="K194" s="4">
        <v>0</v>
      </c>
      <c r="L194" s="4">
        <v>1</v>
      </c>
      <c r="M194" s="4">
        <v>1</v>
      </c>
      <c r="N194" s="4">
        <v>1</v>
      </c>
      <c r="O194" s="4">
        <v>1</v>
      </c>
      <c r="P194" s="4">
        <v>1</v>
      </c>
      <c r="Q194" s="4">
        <v>1</v>
      </c>
      <c r="R194" s="4">
        <v>1</v>
      </c>
      <c r="S194" s="4">
        <v>1</v>
      </c>
      <c r="T194" s="4">
        <v>1</v>
      </c>
      <c r="U194" s="4">
        <v>1</v>
      </c>
      <c r="V194" s="4">
        <v>1</v>
      </c>
      <c r="W194" s="4">
        <v>1</v>
      </c>
      <c r="X194" s="4">
        <v>0</v>
      </c>
      <c r="Y194" s="4">
        <v>1</v>
      </c>
      <c r="Z194" s="4">
        <v>1</v>
      </c>
      <c r="AA194" s="4">
        <v>0</v>
      </c>
      <c r="AB194" s="4">
        <v>1</v>
      </c>
      <c r="AC194" s="4">
        <v>1</v>
      </c>
      <c r="AD194" s="4">
        <v>0</v>
      </c>
      <c r="AE194" s="4">
        <v>0</v>
      </c>
      <c r="AF194" s="4">
        <v>0</v>
      </c>
    </row>
    <row r="195" spans="1:32">
      <c r="A195" s="28">
        <v>46128</v>
      </c>
      <c r="B195" s="6">
        <v>20</v>
      </c>
      <c r="C195" s="9" t="s">
        <v>446</v>
      </c>
      <c r="D195" s="5">
        <f t="shared" si="4"/>
        <v>0.125</v>
      </c>
      <c r="E195" s="4">
        <v>0</v>
      </c>
      <c r="F195" s="4">
        <v>0</v>
      </c>
      <c r="G195" s="4"/>
      <c r="H195" s="4">
        <v>0</v>
      </c>
      <c r="I195" s="4">
        <v>0</v>
      </c>
      <c r="J195" s="4">
        <v>0</v>
      </c>
      <c r="K195" s="4">
        <v>0</v>
      </c>
      <c r="L195" s="4">
        <v>0</v>
      </c>
      <c r="M195" s="4"/>
      <c r="N195" s="4">
        <v>1</v>
      </c>
      <c r="O195" s="4">
        <v>0</v>
      </c>
      <c r="P195" s="4">
        <v>0</v>
      </c>
      <c r="Q195" s="4">
        <v>0</v>
      </c>
      <c r="R195" s="4">
        <v>1</v>
      </c>
      <c r="S195" s="4">
        <v>0</v>
      </c>
      <c r="T195" s="4">
        <v>0</v>
      </c>
      <c r="U195" s="4">
        <v>0</v>
      </c>
      <c r="V195" s="4">
        <v>0</v>
      </c>
      <c r="W195" s="4"/>
      <c r="X195" s="4">
        <v>0</v>
      </c>
      <c r="Y195" s="4">
        <v>1</v>
      </c>
      <c r="Z195" s="4">
        <v>0</v>
      </c>
      <c r="AA195" s="4">
        <v>0</v>
      </c>
      <c r="AB195" s="4">
        <v>0</v>
      </c>
      <c r="AC195" s="4">
        <v>0</v>
      </c>
      <c r="AD195" s="4">
        <v>0</v>
      </c>
      <c r="AE195" s="4"/>
      <c r="AF195" s="4">
        <v>0</v>
      </c>
    </row>
    <row r="196" spans="1:32">
      <c r="A196" s="28">
        <v>46128</v>
      </c>
      <c r="B196" s="6">
        <v>21</v>
      </c>
      <c r="C196" s="9" t="s">
        <v>445</v>
      </c>
      <c r="D196" s="5">
        <f t="shared" si="4"/>
        <v>0.75</v>
      </c>
      <c r="E196" s="4">
        <v>0</v>
      </c>
      <c r="F196" s="4">
        <v>1</v>
      </c>
      <c r="G196" s="4">
        <v>1</v>
      </c>
      <c r="H196" s="4">
        <v>1</v>
      </c>
      <c r="I196" s="4">
        <v>0</v>
      </c>
      <c r="J196" s="4">
        <v>1</v>
      </c>
      <c r="K196" s="4">
        <v>0</v>
      </c>
      <c r="L196" s="4">
        <v>1</v>
      </c>
      <c r="M196" s="4">
        <v>1</v>
      </c>
      <c r="N196" s="4">
        <v>1</v>
      </c>
      <c r="O196" s="4">
        <v>1</v>
      </c>
      <c r="P196" s="4">
        <v>1</v>
      </c>
      <c r="Q196" s="4">
        <v>1</v>
      </c>
      <c r="R196" s="4">
        <v>1</v>
      </c>
      <c r="S196" s="4">
        <v>1</v>
      </c>
      <c r="T196" s="4">
        <v>1</v>
      </c>
      <c r="U196" s="4">
        <v>1</v>
      </c>
      <c r="V196" s="4">
        <v>1</v>
      </c>
      <c r="W196" s="4">
        <v>1</v>
      </c>
      <c r="X196" s="4">
        <v>0</v>
      </c>
      <c r="Y196" s="4">
        <v>1</v>
      </c>
      <c r="Z196" s="4">
        <v>1</v>
      </c>
      <c r="AA196" s="4">
        <v>1</v>
      </c>
      <c r="AB196" s="4">
        <v>1</v>
      </c>
      <c r="AC196" s="4">
        <v>1</v>
      </c>
      <c r="AD196" s="4">
        <v>0</v>
      </c>
      <c r="AE196" s="4">
        <v>0</v>
      </c>
      <c r="AF196" s="4">
        <v>0</v>
      </c>
    </row>
    <row r="197" spans="1:32">
      <c r="A197" s="28">
        <v>46126</v>
      </c>
      <c r="B197" s="6">
        <v>1</v>
      </c>
      <c r="C197" s="9" t="s">
        <v>444</v>
      </c>
      <c r="D197" s="5">
        <f t="shared" si="4"/>
        <v>0.6785714285714286</v>
      </c>
      <c r="E197" s="4">
        <v>0</v>
      </c>
      <c r="F197" s="4">
        <v>0</v>
      </c>
      <c r="G197" s="4">
        <v>1</v>
      </c>
      <c r="H197" s="4">
        <v>1</v>
      </c>
      <c r="I197" s="4">
        <v>1</v>
      </c>
      <c r="J197" s="4">
        <v>1</v>
      </c>
      <c r="K197" s="4">
        <v>0</v>
      </c>
      <c r="L197" s="4">
        <v>1</v>
      </c>
      <c r="M197" s="4">
        <v>1</v>
      </c>
      <c r="N197" s="4">
        <v>1</v>
      </c>
      <c r="O197" s="4">
        <v>1</v>
      </c>
      <c r="P197" s="4">
        <v>1</v>
      </c>
      <c r="Q197" s="4">
        <v>0</v>
      </c>
      <c r="R197" s="4">
        <v>1</v>
      </c>
      <c r="S197" s="4">
        <v>0</v>
      </c>
      <c r="T197" s="4">
        <v>0</v>
      </c>
      <c r="U197" s="4">
        <v>1</v>
      </c>
      <c r="V197" s="4">
        <v>1</v>
      </c>
      <c r="W197" s="4">
        <v>0</v>
      </c>
      <c r="X197" s="4">
        <v>0</v>
      </c>
      <c r="Y197" s="4">
        <v>1</v>
      </c>
      <c r="Z197" s="4">
        <v>1</v>
      </c>
      <c r="AA197" s="4">
        <v>1</v>
      </c>
      <c r="AB197" s="4">
        <v>1</v>
      </c>
      <c r="AC197" s="4">
        <v>1</v>
      </c>
      <c r="AD197" s="4">
        <v>1</v>
      </c>
      <c r="AE197" s="4">
        <v>0</v>
      </c>
      <c r="AF197" s="4">
        <v>1</v>
      </c>
    </row>
    <row r="198" spans="1:32">
      <c r="A198" s="28">
        <v>46126</v>
      </c>
      <c r="B198" s="6">
        <v>73</v>
      </c>
      <c r="C198" s="9" t="s">
        <v>443</v>
      </c>
      <c r="D198" s="5">
        <f t="shared" si="4"/>
        <v>0.48148148148148145</v>
      </c>
      <c r="E198" s="4">
        <v>0</v>
      </c>
      <c r="F198" s="4">
        <v>0</v>
      </c>
      <c r="G198" s="4">
        <v>1</v>
      </c>
      <c r="H198" s="4">
        <v>0</v>
      </c>
      <c r="I198" s="4">
        <v>0</v>
      </c>
      <c r="J198" s="4">
        <v>0</v>
      </c>
      <c r="K198" s="4">
        <v>0</v>
      </c>
      <c r="L198" s="4">
        <v>1</v>
      </c>
      <c r="M198" s="4">
        <v>1</v>
      </c>
      <c r="N198" s="4">
        <v>0</v>
      </c>
      <c r="O198" s="4">
        <v>1</v>
      </c>
      <c r="P198" s="4">
        <v>0</v>
      </c>
      <c r="Q198" s="4">
        <v>0</v>
      </c>
      <c r="R198" s="4">
        <v>1</v>
      </c>
      <c r="S198" s="4">
        <v>0</v>
      </c>
      <c r="T198" s="4">
        <v>1</v>
      </c>
      <c r="U198" s="4">
        <v>1</v>
      </c>
      <c r="V198" s="4">
        <v>1</v>
      </c>
      <c r="W198" s="4">
        <v>1</v>
      </c>
      <c r="X198" s="4">
        <v>0</v>
      </c>
      <c r="Y198" s="4">
        <v>1</v>
      </c>
      <c r="Z198" s="4">
        <v>1</v>
      </c>
      <c r="AA198" s="4">
        <v>1</v>
      </c>
      <c r="AB198" s="4"/>
      <c r="AC198" s="4">
        <v>1</v>
      </c>
      <c r="AD198" s="4">
        <v>0</v>
      </c>
      <c r="AE198" s="4">
        <v>0</v>
      </c>
      <c r="AF198" s="4">
        <v>0</v>
      </c>
    </row>
    <row r="199" spans="1:32">
      <c r="A199" s="28">
        <v>46126</v>
      </c>
      <c r="B199" s="6">
        <v>1</v>
      </c>
      <c r="C199" s="9" t="s">
        <v>442</v>
      </c>
      <c r="D199" s="5">
        <f t="shared" si="4"/>
        <v>0.26923076923076922</v>
      </c>
      <c r="E199" s="4">
        <v>0</v>
      </c>
      <c r="F199" s="4">
        <v>1</v>
      </c>
      <c r="G199" s="4">
        <v>0</v>
      </c>
      <c r="H199" s="4"/>
      <c r="I199" s="4">
        <v>0</v>
      </c>
      <c r="J199" s="4">
        <v>0</v>
      </c>
      <c r="K199" s="4">
        <v>0</v>
      </c>
      <c r="L199" s="4">
        <v>1</v>
      </c>
      <c r="M199" s="4"/>
      <c r="N199" s="4">
        <v>0</v>
      </c>
      <c r="O199" s="4">
        <v>0</v>
      </c>
      <c r="P199" s="4">
        <v>0</v>
      </c>
      <c r="Q199" s="4">
        <v>0</v>
      </c>
      <c r="R199" s="4">
        <v>0</v>
      </c>
      <c r="S199" s="4">
        <v>0</v>
      </c>
      <c r="T199" s="4">
        <v>0</v>
      </c>
      <c r="U199" s="4">
        <v>1</v>
      </c>
      <c r="V199" s="4">
        <v>0</v>
      </c>
      <c r="W199" s="4">
        <v>0</v>
      </c>
      <c r="X199" s="4">
        <v>0</v>
      </c>
      <c r="Y199" s="4">
        <v>1</v>
      </c>
      <c r="Z199" s="4">
        <v>0</v>
      </c>
      <c r="AA199" s="4">
        <v>0</v>
      </c>
      <c r="AB199" s="4">
        <v>1</v>
      </c>
      <c r="AC199" s="4">
        <v>1</v>
      </c>
      <c r="AD199" s="4">
        <v>0</v>
      </c>
      <c r="AE199" s="4">
        <v>1</v>
      </c>
      <c r="AF199" s="4">
        <v>0</v>
      </c>
    </row>
    <row r="200" spans="1:32">
      <c r="A200" s="28">
        <v>46126</v>
      </c>
      <c r="B200" s="6">
        <v>228</v>
      </c>
      <c r="C200" s="9" t="s">
        <v>441</v>
      </c>
      <c r="D200" s="5">
        <f t="shared" si="4"/>
        <v>0.6428571428571429</v>
      </c>
      <c r="E200" s="4">
        <v>0</v>
      </c>
      <c r="F200" s="4">
        <v>1</v>
      </c>
      <c r="G200" s="4">
        <v>1</v>
      </c>
      <c r="H200" s="4">
        <v>1</v>
      </c>
      <c r="I200" s="4">
        <v>0</v>
      </c>
      <c r="J200" s="4">
        <v>1</v>
      </c>
      <c r="K200" s="4">
        <v>0</v>
      </c>
      <c r="L200" s="4">
        <v>0</v>
      </c>
      <c r="M200" s="4">
        <v>1</v>
      </c>
      <c r="N200" s="4">
        <v>1</v>
      </c>
      <c r="O200" s="4">
        <v>1</v>
      </c>
      <c r="P200" s="4">
        <v>1</v>
      </c>
      <c r="Q200" s="4">
        <v>0</v>
      </c>
      <c r="R200" s="4">
        <v>1</v>
      </c>
      <c r="S200" s="4">
        <v>0</v>
      </c>
      <c r="T200" s="4">
        <v>1</v>
      </c>
      <c r="U200" s="4">
        <v>1</v>
      </c>
      <c r="V200" s="4">
        <v>1</v>
      </c>
      <c r="W200" s="4">
        <v>0</v>
      </c>
      <c r="X200" s="4">
        <v>0</v>
      </c>
      <c r="Y200" s="4">
        <v>1</v>
      </c>
      <c r="Z200" s="4">
        <v>1</v>
      </c>
      <c r="AA200" s="4">
        <v>1</v>
      </c>
      <c r="AB200" s="4">
        <v>1</v>
      </c>
      <c r="AC200" s="4">
        <v>1</v>
      </c>
      <c r="AD200" s="4">
        <v>1</v>
      </c>
      <c r="AE200" s="4">
        <v>0</v>
      </c>
      <c r="AF200" s="4">
        <v>0</v>
      </c>
    </row>
    <row r="201" spans="1:32">
      <c r="A201" s="28">
        <v>46126</v>
      </c>
      <c r="B201" s="6">
        <v>66</v>
      </c>
      <c r="C201" s="9" t="s">
        <v>440</v>
      </c>
      <c r="D201" s="5">
        <f t="shared" si="4"/>
        <v>0.7142857142857143</v>
      </c>
      <c r="E201" s="4">
        <v>0</v>
      </c>
      <c r="F201" s="4">
        <v>1</v>
      </c>
      <c r="G201" s="4">
        <v>1</v>
      </c>
      <c r="H201" s="4">
        <v>1</v>
      </c>
      <c r="I201" s="4">
        <v>0</v>
      </c>
      <c r="J201" s="4">
        <v>1</v>
      </c>
      <c r="K201" s="4">
        <v>0</v>
      </c>
      <c r="L201" s="4">
        <v>1</v>
      </c>
      <c r="M201" s="4">
        <v>1</v>
      </c>
      <c r="N201" s="4">
        <v>1</v>
      </c>
      <c r="O201" s="4">
        <v>1</v>
      </c>
      <c r="P201" s="4">
        <v>1</v>
      </c>
      <c r="Q201" s="4">
        <v>1</v>
      </c>
      <c r="R201" s="4">
        <v>1</v>
      </c>
      <c r="S201" s="4">
        <v>0</v>
      </c>
      <c r="T201" s="4">
        <v>1</v>
      </c>
      <c r="U201" s="4">
        <v>1</v>
      </c>
      <c r="V201" s="4">
        <v>1</v>
      </c>
      <c r="W201" s="4">
        <v>0</v>
      </c>
      <c r="X201" s="4">
        <v>1</v>
      </c>
      <c r="Y201" s="4">
        <v>1</v>
      </c>
      <c r="Z201" s="4">
        <v>0</v>
      </c>
      <c r="AA201" s="4">
        <v>1</v>
      </c>
      <c r="AB201" s="4">
        <v>1</v>
      </c>
      <c r="AC201" s="4">
        <v>1</v>
      </c>
      <c r="AD201" s="4">
        <v>1</v>
      </c>
      <c r="AE201" s="4">
        <v>0</v>
      </c>
      <c r="AF201" s="4">
        <v>0</v>
      </c>
    </row>
    <row r="202" spans="1:32">
      <c r="A202" s="28">
        <v>46125</v>
      </c>
      <c r="B202" s="6">
        <v>11</v>
      </c>
      <c r="C202" s="9" t="s">
        <v>439</v>
      </c>
      <c r="D202" s="5">
        <f t="shared" ref="D202:D220" si="5">IFERROR(SUM(E202:AF202)/COUNTA(E202:AF202),"")</f>
        <v>0.2857142857142857</v>
      </c>
      <c r="E202" s="4">
        <v>0</v>
      </c>
      <c r="F202" s="4">
        <v>0</v>
      </c>
      <c r="G202" s="4">
        <v>0</v>
      </c>
      <c r="H202" s="4">
        <v>0</v>
      </c>
      <c r="I202" s="4">
        <v>0</v>
      </c>
      <c r="J202" s="4">
        <v>0</v>
      </c>
      <c r="K202" s="4">
        <v>0</v>
      </c>
      <c r="L202" s="4">
        <v>1</v>
      </c>
      <c r="M202" s="4">
        <v>1</v>
      </c>
      <c r="N202" s="4">
        <v>0</v>
      </c>
      <c r="O202" s="4">
        <v>0</v>
      </c>
      <c r="P202" s="4">
        <v>0</v>
      </c>
      <c r="Q202" s="4">
        <v>0</v>
      </c>
      <c r="R202" s="4">
        <v>1</v>
      </c>
      <c r="S202" s="4">
        <v>1</v>
      </c>
      <c r="T202" s="4">
        <v>0</v>
      </c>
      <c r="U202" s="4">
        <v>1</v>
      </c>
      <c r="V202" s="4">
        <v>0</v>
      </c>
      <c r="W202" s="4">
        <v>0</v>
      </c>
      <c r="X202" s="4">
        <v>0</v>
      </c>
      <c r="Y202" s="4">
        <v>1</v>
      </c>
      <c r="Z202" s="4">
        <v>0</v>
      </c>
      <c r="AA202" s="4">
        <v>1</v>
      </c>
      <c r="AB202" s="4">
        <v>1</v>
      </c>
      <c r="AC202" s="4">
        <v>0</v>
      </c>
      <c r="AD202" s="4">
        <v>0</v>
      </c>
      <c r="AE202" s="4">
        <v>0</v>
      </c>
      <c r="AF202" s="4">
        <v>0</v>
      </c>
    </row>
    <row r="203" spans="1:32">
      <c r="A203" s="28">
        <v>46123</v>
      </c>
      <c r="B203" s="6">
        <v>1</v>
      </c>
      <c r="C203" s="57" t="s">
        <v>438</v>
      </c>
      <c r="D203" s="5">
        <f t="shared" si="5"/>
        <v>0.6428571428571429</v>
      </c>
      <c r="E203" s="4">
        <v>0</v>
      </c>
      <c r="F203" s="4">
        <v>1</v>
      </c>
      <c r="G203" s="4">
        <v>1</v>
      </c>
      <c r="H203" s="4">
        <v>1</v>
      </c>
      <c r="I203" s="4">
        <v>0</v>
      </c>
      <c r="J203" s="4">
        <v>1</v>
      </c>
      <c r="K203" s="4">
        <v>0</v>
      </c>
      <c r="L203" s="4">
        <v>1</v>
      </c>
      <c r="M203" s="4">
        <v>1</v>
      </c>
      <c r="N203" s="4">
        <v>1</v>
      </c>
      <c r="O203" s="4">
        <v>0</v>
      </c>
      <c r="P203" s="4">
        <v>1</v>
      </c>
      <c r="Q203" s="4">
        <v>1</v>
      </c>
      <c r="R203" s="4">
        <v>1</v>
      </c>
      <c r="S203" s="4">
        <v>1</v>
      </c>
      <c r="T203" s="4">
        <v>0</v>
      </c>
      <c r="U203" s="4">
        <v>1</v>
      </c>
      <c r="V203" s="4">
        <v>1</v>
      </c>
      <c r="W203" s="4">
        <v>0</v>
      </c>
      <c r="X203" s="4">
        <v>0</v>
      </c>
      <c r="Y203" s="4">
        <v>1</v>
      </c>
      <c r="Z203" s="4">
        <v>0</v>
      </c>
      <c r="AA203" s="4">
        <v>1</v>
      </c>
      <c r="AB203" s="4">
        <v>1</v>
      </c>
      <c r="AC203" s="4">
        <v>1</v>
      </c>
      <c r="AD203" s="4">
        <v>0</v>
      </c>
      <c r="AE203" s="4">
        <v>1</v>
      </c>
      <c r="AF203" s="4">
        <v>0</v>
      </c>
    </row>
    <row r="204" spans="1:32">
      <c r="A204" s="28">
        <v>46123</v>
      </c>
      <c r="B204" s="6">
        <v>2</v>
      </c>
      <c r="C204" s="9" t="s">
        <v>437</v>
      </c>
      <c r="D204" s="5">
        <f t="shared" si="5"/>
        <v>0.7142857142857143</v>
      </c>
      <c r="E204" s="4">
        <v>0</v>
      </c>
      <c r="F204" s="4">
        <v>0</v>
      </c>
      <c r="G204" s="4">
        <v>1</v>
      </c>
      <c r="H204" s="4">
        <v>1</v>
      </c>
      <c r="I204" s="4">
        <v>0</v>
      </c>
      <c r="J204" s="4">
        <v>1</v>
      </c>
      <c r="K204" s="4">
        <v>0</v>
      </c>
      <c r="L204" s="4">
        <v>1</v>
      </c>
      <c r="M204" s="4">
        <v>1</v>
      </c>
      <c r="N204" s="4">
        <v>1</v>
      </c>
      <c r="O204" s="4">
        <v>1</v>
      </c>
      <c r="P204" s="4">
        <v>1</v>
      </c>
      <c r="Q204" s="4">
        <v>1</v>
      </c>
      <c r="R204" s="4">
        <v>1</v>
      </c>
      <c r="S204" s="4">
        <v>1</v>
      </c>
      <c r="T204" s="4">
        <v>0</v>
      </c>
      <c r="U204" s="4">
        <v>1</v>
      </c>
      <c r="V204" s="4">
        <v>1</v>
      </c>
      <c r="W204" s="4">
        <v>0</v>
      </c>
      <c r="X204" s="4">
        <v>1</v>
      </c>
      <c r="Y204" s="4">
        <v>1</v>
      </c>
      <c r="Z204" s="4">
        <v>0</v>
      </c>
      <c r="AA204" s="4">
        <v>1</v>
      </c>
      <c r="AB204" s="4">
        <v>1</v>
      </c>
      <c r="AC204" s="4">
        <v>1</v>
      </c>
      <c r="AD204" s="4">
        <v>1</v>
      </c>
      <c r="AE204" s="4">
        <v>1</v>
      </c>
      <c r="AF204" s="4">
        <v>0</v>
      </c>
    </row>
    <row r="205" spans="1:32">
      <c r="A205" s="28">
        <v>46122</v>
      </c>
      <c r="B205" s="6">
        <v>1</v>
      </c>
      <c r="C205" s="9" t="s">
        <v>436</v>
      </c>
      <c r="D205" s="5">
        <f t="shared" si="5"/>
        <v>0.16666666666666666</v>
      </c>
      <c r="E205" s="4">
        <v>0</v>
      </c>
      <c r="F205" s="4">
        <v>0</v>
      </c>
      <c r="G205" s="4"/>
      <c r="H205" s="4">
        <v>0</v>
      </c>
      <c r="I205" s="4">
        <v>0</v>
      </c>
      <c r="J205" s="4">
        <v>0</v>
      </c>
      <c r="K205" s="4">
        <v>0</v>
      </c>
      <c r="L205" s="4">
        <v>0</v>
      </c>
      <c r="M205" s="4"/>
      <c r="N205" s="4">
        <v>0</v>
      </c>
      <c r="O205" s="4">
        <v>0</v>
      </c>
      <c r="P205" s="4">
        <v>0</v>
      </c>
      <c r="Q205" s="4">
        <v>0</v>
      </c>
      <c r="R205" s="4">
        <v>1</v>
      </c>
      <c r="S205" s="4">
        <v>0</v>
      </c>
      <c r="T205" s="4">
        <v>0</v>
      </c>
      <c r="U205" s="4">
        <v>0</v>
      </c>
      <c r="V205" s="4">
        <v>0</v>
      </c>
      <c r="W205" s="4"/>
      <c r="X205" s="4">
        <v>0</v>
      </c>
      <c r="Y205" s="4">
        <v>1</v>
      </c>
      <c r="Z205" s="4">
        <v>0</v>
      </c>
      <c r="AA205" s="4">
        <v>0</v>
      </c>
      <c r="AB205" s="4">
        <v>1</v>
      </c>
      <c r="AC205" s="4">
        <v>1</v>
      </c>
      <c r="AD205" s="4">
        <v>0</v>
      </c>
      <c r="AE205" s="4"/>
      <c r="AF205" s="4">
        <v>0</v>
      </c>
    </row>
    <row r="206" spans="1:32">
      <c r="A206" s="28">
        <v>46122</v>
      </c>
      <c r="B206" s="6">
        <v>1</v>
      </c>
      <c r="C206" s="9" t="s">
        <v>435</v>
      </c>
      <c r="D206" s="5">
        <f t="shared" si="5"/>
        <v>0.9285714285714286</v>
      </c>
      <c r="E206" s="4">
        <v>0</v>
      </c>
      <c r="F206" s="4">
        <v>1</v>
      </c>
      <c r="G206" s="4">
        <v>1</v>
      </c>
      <c r="H206" s="4">
        <v>1</v>
      </c>
      <c r="I206" s="4">
        <v>1</v>
      </c>
      <c r="J206" s="4">
        <v>1</v>
      </c>
      <c r="K206" s="4">
        <v>1</v>
      </c>
      <c r="L206" s="4">
        <v>1</v>
      </c>
      <c r="M206" s="4">
        <v>1</v>
      </c>
      <c r="N206" s="4">
        <v>1</v>
      </c>
      <c r="O206" s="4">
        <v>1</v>
      </c>
      <c r="P206" s="4">
        <v>1</v>
      </c>
      <c r="Q206" s="4">
        <v>1</v>
      </c>
      <c r="R206" s="4">
        <v>1</v>
      </c>
      <c r="S206" s="4">
        <v>1</v>
      </c>
      <c r="T206" s="4">
        <v>1</v>
      </c>
      <c r="U206" s="4">
        <v>1</v>
      </c>
      <c r="V206" s="4">
        <v>1</v>
      </c>
      <c r="W206" s="4">
        <v>0</v>
      </c>
      <c r="X206" s="4">
        <v>1</v>
      </c>
      <c r="Y206" s="4">
        <v>1</v>
      </c>
      <c r="Z206" s="4">
        <v>1</v>
      </c>
      <c r="AA206" s="4">
        <v>1</v>
      </c>
      <c r="AB206" s="4">
        <v>1</v>
      </c>
      <c r="AC206" s="4">
        <v>1</v>
      </c>
      <c r="AD206" s="4">
        <v>1</v>
      </c>
      <c r="AE206" s="4">
        <v>1</v>
      </c>
      <c r="AF206" s="4">
        <v>1</v>
      </c>
    </row>
    <row r="207" spans="1:32">
      <c r="A207" s="28">
        <v>46122</v>
      </c>
      <c r="B207" s="6">
        <v>3</v>
      </c>
      <c r="C207" s="9" t="s">
        <v>434</v>
      </c>
      <c r="D207" s="5">
        <f t="shared" si="5"/>
        <v>0.64</v>
      </c>
      <c r="E207" s="4">
        <v>0</v>
      </c>
      <c r="F207" s="4">
        <v>1</v>
      </c>
      <c r="G207" s="4">
        <v>1</v>
      </c>
      <c r="H207" s="4"/>
      <c r="I207" s="4">
        <v>0</v>
      </c>
      <c r="J207" s="4">
        <v>1</v>
      </c>
      <c r="K207" s="4">
        <v>0</v>
      </c>
      <c r="L207" s="4">
        <v>1</v>
      </c>
      <c r="M207" s="4"/>
      <c r="N207" s="4">
        <v>1</v>
      </c>
      <c r="O207" s="4">
        <v>1</v>
      </c>
      <c r="P207" s="4">
        <v>1</v>
      </c>
      <c r="Q207" s="4">
        <v>0</v>
      </c>
      <c r="R207" s="4">
        <v>1</v>
      </c>
      <c r="S207" s="4">
        <v>1</v>
      </c>
      <c r="T207" s="4">
        <v>1</v>
      </c>
      <c r="U207" s="4">
        <v>1</v>
      </c>
      <c r="V207" s="4">
        <v>1</v>
      </c>
      <c r="W207" s="4">
        <v>1</v>
      </c>
      <c r="X207" s="4">
        <v>0</v>
      </c>
      <c r="Y207" s="4">
        <v>1</v>
      </c>
      <c r="Z207" s="4">
        <v>0</v>
      </c>
      <c r="AA207" s="4">
        <v>1</v>
      </c>
      <c r="AB207" s="4"/>
      <c r="AC207" s="4">
        <v>1</v>
      </c>
      <c r="AD207" s="4">
        <v>0</v>
      </c>
      <c r="AE207" s="4">
        <v>0</v>
      </c>
      <c r="AF207" s="4">
        <v>0</v>
      </c>
    </row>
    <row r="208" spans="1:32">
      <c r="A208" s="28">
        <v>46122</v>
      </c>
      <c r="B208" s="6">
        <v>18</v>
      </c>
      <c r="C208" s="9" t="s">
        <v>432</v>
      </c>
      <c r="D208" s="5">
        <f t="shared" si="5"/>
        <v>0.72</v>
      </c>
      <c r="E208" s="4">
        <v>0</v>
      </c>
      <c r="F208" s="4">
        <v>1</v>
      </c>
      <c r="G208" s="4">
        <v>1</v>
      </c>
      <c r="H208" s="4"/>
      <c r="I208" s="4">
        <v>0</v>
      </c>
      <c r="J208" s="4">
        <v>1</v>
      </c>
      <c r="K208" s="4">
        <v>0</v>
      </c>
      <c r="L208" s="4">
        <v>1</v>
      </c>
      <c r="M208" s="4">
        <v>1</v>
      </c>
      <c r="N208" s="4">
        <v>0</v>
      </c>
      <c r="O208" s="4">
        <v>1</v>
      </c>
      <c r="P208" s="4">
        <v>1</v>
      </c>
      <c r="Q208" s="4">
        <v>0</v>
      </c>
      <c r="R208" s="4">
        <v>1</v>
      </c>
      <c r="S208" s="4">
        <v>1</v>
      </c>
      <c r="T208" s="4">
        <v>1</v>
      </c>
      <c r="U208" s="4">
        <v>1</v>
      </c>
      <c r="V208" s="4">
        <v>1</v>
      </c>
      <c r="W208" s="4">
        <v>1</v>
      </c>
      <c r="X208" s="4">
        <v>1</v>
      </c>
      <c r="Y208" s="4">
        <v>1</v>
      </c>
      <c r="Z208" s="4">
        <v>1</v>
      </c>
      <c r="AA208" s="4">
        <v>1</v>
      </c>
      <c r="AB208" s="4"/>
      <c r="AC208" s="4">
        <v>1</v>
      </c>
      <c r="AD208" s="4"/>
      <c r="AE208" s="4">
        <v>0</v>
      </c>
      <c r="AF208" s="4">
        <v>0</v>
      </c>
    </row>
    <row r="209" spans="1:32">
      <c r="A209" s="28">
        <v>46122</v>
      </c>
      <c r="B209" s="6">
        <v>126</v>
      </c>
      <c r="C209" s="9" t="s">
        <v>433</v>
      </c>
      <c r="D209" s="5">
        <f t="shared" si="5"/>
        <v>0.5357142857142857</v>
      </c>
      <c r="E209" s="4">
        <v>0</v>
      </c>
      <c r="F209" s="4">
        <v>0</v>
      </c>
      <c r="G209" s="4">
        <v>1</v>
      </c>
      <c r="H209" s="4">
        <v>1</v>
      </c>
      <c r="I209" s="4">
        <v>0</v>
      </c>
      <c r="J209" s="4">
        <v>0</v>
      </c>
      <c r="K209" s="4">
        <v>1</v>
      </c>
      <c r="L209" s="4">
        <v>0</v>
      </c>
      <c r="M209" s="4">
        <v>1</v>
      </c>
      <c r="N209" s="4">
        <v>1</v>
      </c>
      <c r="O209" s="4">
        <v>0</v>
      </c>
      <c r="P209" s="4">
        <v>0</v>
      </c>
      <c r="Q209" s="4">
        <v>0</v>
      </c>
      <c r="R209" s="4">
        <v>1</v>
      </c>
      <c r="S209" s="4">
        <v>1</v>
      </c>
      <c r="T209" s="4">
        <v>0</v>
      </c>
      <c r="U209" s="4">
        <v>1</v>
      </c>
      <c r="V209" s="4">
        <v>1</v>
      </c>
      <c r="W209" s="4">
        <v>1</v>
      </c>
      <c r="X209" s="4">
        <v>0</v>
      </c>
      <c r="Y209" s="4">
        <v>1</v>
      </c>
      <c r="Z209" s="4">
        <v>0</v>
      </c>
      <c r="AA209" s="4">
        <v>1</v>
      </c>
      <c r="AB209" s="4">
        <v>1</v>
      </c>
      <c r="AC209" s="4">
        <v>1</v>
      </c>
      <c r="AD209" s="4">
        <v>1</v>
      </c>
      <c r="AE209" s="4">
        <v>0</v>
      </c>
      <c r="AF209" s="4">
        <v>0</v>
      </c>
    </row>
    <row r="210" spans="1:32">
      <c r="A210" s="28">
        <v>46121</v>
      </c>
      <c r="B210" s="6">
        <v>244</v>
      </c>
      <c r="C210" s="9" t="s">
        <v>431</v>
      </c>
      <c r="D210" s="5">
        <f t="shared" si="5"/>
        <v>3.7037037037037035E-2</v>
      </c>
      <c r="E210" s="4">
        <v>0</v>
      </c>
      <c r="F210" s="4">
        <v>0</v>
      </c>
      <c r="G210" s="4">
        <v>0</v>
      </c>
      <c r="H210" s="4">
        <v>0</v>
      </c>
      <c r="I210" s="4">
        <v>0</v>
      </c>
      <c r="J210" s="4">
        <v>0</v>
      </c>
      <c r="K210" s="4">
        <v>0</v>
      </c>
      <c r="L210" s="4">
        <v>0</v>
      </c>
      <c r="M210" s="4">
        <v>0</v>
      </c>
      <c r="N210" s="4">
        <v>0</v>
      </c>
      <c r="O210" s="4">
        <v>0</v>
      </c>
      <c r="P210" s="4">
        <v>0</v>
      </c>
      <c r="Q210" s="4">
        <v>0</v>
      </c>
      <c r="R210" s="4">
        <v>0</v>
      </c>
      <c r="S210" s="4">
        <v>0</v>
      </c>
      <c r="T210" s="4">
        <v>0</v>
      </c>
      <c r="U210" s="4">
        <v>0</v>
      </c>
      <c r="V210" s="4">
        <v>0</v>
      </c>
      <c r="W210" s="4">
        <v>0</v>
      </c>
      <c r="X210" s="4">
        <v>0</v>
      </c>
      <c r="Y210" s="4">
        <v>1</v>
      </c>
      <c r="Z210" s="4">
        <v>0</v>
      </c>
      <c r="AA210" s="4">
        <v>0</v>
      </c>
      <c r="AB210" s="4"/>
      <c r="AC210" s="4">
        <v>0</v>
      </c>
      <c r="AD210" s="4">
        <v>0</v>
      </c>
      <c r="AE210" s="4">
        <v>0</v>
      </c>
      <c r="AF210" s="4">
        <v>0</v>
      </c>
    </row>
    <row r="211" spans="1:32">
      <c r="A211" s="28">
        <v>46121</v>
      </c>
      <c r="B211" s="6">
        <v>1</v>
      </c>
      <c r="C211" s="9" t="s">
        <v>430</v>
      </c>
      <c r="D211" s="5">
        <f t="shared" si="5"/>
        <v>0.6785714285714286</v>
      </c>
      <c r="E211" s="4">
        <v>0</v>
      </c>
      <c r="F211" s="4">
        <v>1</v>
      </c>
      <c r="G211" s="4">
        <v>1</v>
      </c>
      <c r="H211" s="4">
        <v>1</v>
      </c>
      <c r="I211" s="4">
        <v>0</v>
      </c>
      <c r="J211" s="4">
        <v>1</v>
      </c>
      <c r="K211" s="4">
        <v>0</v>
      </c>
      <c r="L211" s="4">
        <v>1</v>
      </c>
      <c r="M211" s="4">
        <v>1</v>
      </c>
      <c r="N211" s="4">
        <v>1</v>
      </c>
      <c r="O211" s="4">
        <v>0</v>
      </c>
      <c r="P211" s="4">
        <v>1</v>
      </c>
      <c r="Q211" s="4">
        <v>0</v>
      </c>
      <c r="R211" s="4">
        <v>1</v>
      </c>
      <c r="S211" s="4">
        <v>1</v>
      </c>
      <c r="T211" s="4">
        <v>1</v>
      </c>
      <c r="U211" s="4">
        <v>1</v>
      </c>
      <c r="V211" s="4">
        <v>1</v>
      </c>
      <c r="W211" s="4">
        <v>1</v>
      </c>
      <c r="X211" s="4">
        <v>0</v>
      </c>
      <c r="Y211" s="4">
        <v>1</v>
      </c>
      <c r="Z211" s="4">
        <v>1</v>
      </c>
      <c r="AA211" s="4">
        <v>1</v>
      </c>
      <c r="AB211" s="4">
        <v>1</v>
      </c>
      <c r="AC211" s="4">
        <v>1</v>
      </c>
      <c r="AD211" s="4">
        <v>0</v>
      </c>
      <c r="AE211" s="4">
        <v>0</v>
      </c>
      <c r="AF211" s="4">
        <v>0</v>
      </c>
    </row>
    <row r="212" spans="1:32">
      <c r="A212" s="28">
        <v>46121</v>
      </c>
      <c r="B212" s="6">
        <v>2</v>
      </c>
      <c r="C212" s="9" t="s">
        <v>429</v>
      </c>
      <c r="D212" s="5">
        <f t="shared" si="5"/>
        <v>0.7857142857142857</v>
      </c>
      <c r="E212" s="4">
        <v>0</v>
      </c>
      <c r="F212" s="4">
        <v>1</v>
      </c>
      <c r="G212" s="4">
        <v>1</v>
      </c>
      <c r="H212" s="4">
        <v>1</v>
      </c>
      <c r="I212" s="4">
        <v>0</v>
      </c>
      <c r="J212" s="4">
        <v>1</v>
      </c>
      <c r="K212" s="4">
        <v>1</v>
      </c>
      <c r="L212" s="4">
        <v>1</v>
      </c>
      <c r="M212" s="4">
        <v>1</v>
      </c>
      <c r="N212" s="4">
        <v>1</v>
      </c>
      <c r="O212" s="4">
        <v>0</v>
      </c>
      <c r="P212" s="4">
        <v>1</v>
      </c>
      <c r="Q212" s="4">
        <v>0</v>
      </c>
      <c r="R212" s="4">
        <v>1</v>
      </c>
      <c r="S212" s="4">
        <v>1</v>
      </c>
      <c r="T212" s="4">
        <v>1</v>
      </c>
      <c r="U212" s="4">
        <v>1</v>
      </c>
      <c r="V212" s="4">
        <v>1</v>
      </c>
      <c r="W212" s="4">
        <v>1</v>
      </c>
      <c r="X212" s="4">
        <v>1</v>
      </c>
      <c r="Y212" s="4">
        <v>1</v>
      </c>
      <c r="Z212" s="4">
        <v>1</v>
      </c>
      <c r="AA212" s="4">
        <v>1</v>
      </c>
      <c r="AB212" s="4">
        <v>1</v>
      </c>
      <c r="AC212" s="4">
        <v>1</v>
      </c>
      <c r="AD212" s="4">
        <v>1</v>
      </c>
      <c r="AE212" s="4">
        <v>0</v>
      </c>
      <c r="AF212" s="4">
        <v>0</v>
      </c>
    </row>
    <row r="213" spans="1:32">
      <c r="A213" s="28">
        <v>46120</v>
      </c>
      <c r="B213" s="6">
        <v>1</v>
      </c>
      <c r="C213" s="9" t="s">
        <v>428</v>
      </c>
      <c r="D213" s="5">
        <f t="shared" si="5"/>
        <v>0.5</v>
      </c>
      <c r="E213" s="4">
        <v>0</v>
      </c>
      <c r="F213" s="4">
        <v>1</v>
      </c>
      <c r="G213" s="4">
        <v>1</v>
      </c>
      <c r="H213" s="4">
        <v>0</v>
      </c>
      <c r="I213" s="4">
        <v>0</v>
      </c>
      <c r="J213" s="4">
        <v>1</v>
      </c>
      <c r="K213" s="4">
        <v>0</v>
      </c>
      <c r="L213" s="4">
        <v>1</v>
      </c>
      <c r="M213" s="4">
        <v>1</v>
      </c>
      <c r="N213" s="4">
        <v>1</v>
      </c>
      <c r="O213" s="4">
        <v>0</v>
      </c>
      <c r="P213" s="4">
        <v>1</v>
      </c>
      <c r="Q213" s="4">
        <v>1</v>
      </c>
      <c r="R213" s="4">
        <v>0</v>
      </c>
      <c r="S213" s="4">
        <v>1</v>
      </c>
      <c r="T213" s="4">
        <v>1</v>
      </c>
      <c r="U213" s="4">
        <v>1</v>
      </c>
      <c r="V213" s="4">
        <v>0</v>
      </c>
      <c r="W213" s="4">
        <v>0</v>
      </c>
      <c r="X213" s="4">
        <v>0</v>
      </c>
      <c r="Y213" s="4">
        <v>1</v>
      </c>
      <c r="Z213" s="4">
        <v>1</v>
      </c>
      <c r="AA213" s="4">
        <v>0</v>
      </c>
      <c r="AB213" s="4"/>
      <c r="AC213" s="4"/>
      <c r="AD213" s="4">
        <v>0</v>
      </c>
      <c r="AE213" s="4">
        <v>0</v>
      </c>
      <c r="AF213" s="4">
        <v>0</v>
      </c>
    </row>
    <row r="214" spans="1:32">
      <c r="A214" s="28">
        <v>46120</v>
      </c>
      <c r="B214" s="6">
        <v>1</v>
      </c>
      <c r="C214" s="9" t="s">
        <v>427</v>
      </c>
      <c r="D214" s="5">
        <f t="shared" si="5"/>
        <v>0.7142857142857143</v>
      </c>
      <c r="E214" s="4">
        <v>0</v>
      </c>
      <c r="F214" s="4">
        <v>1</v>
      </c>
      <c r="G214" s="4">
        <v>1</v>
      </c>
      <c r="H214" s="4">
        <v>1</v>
      </c>
      <c r="I214" s="4">
        <v>0</v>
      </c>
      <c r="J214" s="4">
        <v>1</v>
      </c>
      <c r="K214" s="4">
        <v>1</v>
      </c>
      <c r="L214" s="4">
        <v>1</v>
      </c>
      <c r="M214" s="4">
        <v>1</v>
      </c>
      <c r="N214" s="4">
        <v>1</v>
      </c>
      <c r="O214" s="4">
        <v>0</v>
      </c>
      <c r="P214" s="4">
        <v>1</v>
      </c>
      <c r="Q214" s="4">
        <v>0</v>
      </c>
      <c r="R214" s="4">
        <v>1</v>
      </c>
      <c r="S214" s="4">
        <v>0</v>
      </c>
      <c r="T214" s="4">
        <v>1</v>
      </c>
      <c r="U214" s="4">
        <v>1</v>
      </c>
      <c r="V214" s="4">
        <v>1</v>
      </c>
      <c r="W214" s="4">
        <v>1</v>
      </c>
      <c r="X214" s="4">
        <v>1</v>
      </c>
      <c r="Y214" s="4">
        <v>1</v>
      </c>
      <c r="Z214" s="4">
        <v>1</v>
      </c>
      <c r="AA214" s="4">
        <v>1</v>
      </c>
      <c r="AB214" s="4">
        <v>1</v>
      </c>
      <c r="AC214" s="4">
        <v>1</v>
      </c>
      <c r="AD214" s="4">
        <v>0</v>
      </c>
      <c r="AE214" s="4">
        <v>0</v>
      </c>
      <c r="AF214" s="4">
        <v>0</v>
      </c>
    </row>
    <row r="215" spans="1:32">
      <c r="A215" s="28">
        <v>46119</v>
      </c>
      <c r="B215" s="6">
        <v>51</v>
      </c>
      <c r="C215" s="9" t="s">
        <v>426</v>
      </c>
      <c r="D215" s="5">
        <f t="shared" si="5"/>
        <v>0.75</v>
      </c>
      <c r="E215" s="4">
        <v>0</v>
      </c>
      <c r="F215" s="4">
        <v>1</v>
      </c>
      <c r="G215" s="4">
        <v>1</v>
      </c>
      <c r="H215" s="4">
        <v>1</v>
      </c>
      <c r="I215" s="4">
        <v>0</v>
      </c>
      <c r="J215" s="4">
        <v>1</v>
      </c>
      <c r="K215" s="4">
        <v>0</v>
      </c>
      <c r="L215" s="4">
        <v>1</v>
      </c>
      <c r="M215" s="4">
        <v>1</v>
      </c>
      <c r="N215" s="4">
        <v>1</v>
      </c>
      <c r="O215" s="4">
        <v>1</v>
      </c>
      <c r="P215" s="4">
        <v>1</v>
      </c>
      <c r="Q215" s="4">
        <v>1</v>
      </c>
      <c r="R215" s="4">
        <v>1</v>
      </c>
      <c r="S215" s="4">
        <v>1</v>
      </c>
      <c r="T215" s="4">
        <v>0</v>
      </c>
      <c r="U215" s="4">
        <v>1</v>
      </c>
      <c r="V215" s="4">
        <v>1</v>
      </c>
      <c r="W215" s="4">
        <v>1</v>
      </c>
      <c r="X215" s="4">
        <v>0</v>
      </c>
      <c r="Y215" s="4">
        <v>1</v>
      </c>
      <c r="Z215" s="4">
        <v>0</v>
      </c>
      <c r="AA215" s="4">
        <v>1</v>
      </c>
      <c r="AB215" s="4">
        <v>1</v>
      </c>
      <c r="AC215" s="4">
        <v>1</v>
      </c>
      <c r="AD215" s="4">
        <v>1</v>
      </c>
      <c r="AE215" s="4">
        <v>1</v>
      </c>
      <c r="AF215" s="4">
        <v>0</v>
      </c>
    </row>
    <row r="216" spans="1:32">
      <c r="A216" s="28">
        <v>46119</v>
      </c>
      <c r="B216" s="6">
        <v>1</v>
      </c>
      <c r="C216" s="9" t="s">
        <v>425</v>
      </c>
      <c r="D216" s="5">
        <f t="shared" si="5"/>
        <v>0.8571428571428571</v>
      </c>
      <c r="E216" s="4">
        <v>0</v>
      </c>
      <c r="F216" s="4">
        <v>1</v>
      </c>
      <c r="G216" s="4">
        <v>1</v>
      </c>
      <c r="H216" s="4">
        <v>1</v>
      </c>
      <c r="I216" s="4">
        <v>1</v>
      </c>
      <c r="J216" s="4">
        <v>1</v>
      </c>
      <c r="K216" s="4">
        <v>1</v>
      </c>
      <c r="L216" s="4">
        <v>1</v>
      </c>
      <c r="M216" s="4">
        <v>1</v>
      </c>
      <c r="N216" s="4">
        <v>1</v>
      </c>
      <c r="O216" s="4">
        <v>1</v>
      </c>
      <c r="P216" s="4">
        <v>1</v>
      </c>
      <c r="Q216" s="4">
        <v>1</v>
      </c>
      <c r="R216" s="4">
        <v>1</v>
      </c>
      <c r="S216" s="4">
        <v>1</v>
      </c>
      <c r="T216" s="4">
        <v>1</v>
      </c>
      <c r="U216" s="4">
        <v>1</v>
      </c>
      <c r="V216" s="4">
        <v>1</v>
      </c>
      <c r="W216" s="4">
        <v>1</v>
      </c>
      <c r="X216" s="4">
        <v>0</v>
      </c>
      <c r="Y216" s="4">
        <v>1</v>
      </c>
      <c r="Z216" s="4">
        <v>1</v>
      </c>
      <c r="AA216" s="4">
        <v>1</v>
      </c>
      <c r="AB216" s="4">
        <v>1</v>
      </c>
      <c r="AC216" s="4">
        <v>1</v>
      </c>
      <c r="AD216" s="4">
        <v>0</v>
      </c>
      <c r="AE216" s="4">
        <v>0</v>
      </c>
      <c r="AF216" s="4">
        <v>1</v>
      </c>
    </row>
    <row r="217" spans="1:32">
      <c r="A217" s="28">
        <v>46119</v>
      </c>
      <c r="B217" s="6">
        <v>1</v>
      </c>
      <c r="C217" s="9" t="s">
        <v>424</v>
      </c>
      <c r="D217" s="5">
        <f t="shared" si="5"/>
        <v>0.39130434782608697</v>
      </c>
      <c r="E217" s="4">
        <v>0</v>
      </c>
      <c r="F217" s="4">
        <v>0</v>
      </c>
      <c r="G217" s="4"/>
      <c r="H217" s="4">
        <v>1</v>
      </c>
      <c r="I217" s="4">
        <v>0</v>
      </c>
      <c r="J217" s="4">
        <v>1</v>
      </c>
      <c r="K217" s="4">
        <v>0</v>
      </c>
      <c r="L217" s="4">
        <v>0</v>
      </c>
      <c r="M217" s="4"/>
      <c r="N217" s="4">
        <v>1</v>
      </c>
      <c r="O217" s="4">
        <v>1</v>
      </c>
      <c r="P217" s="4">
        <v>1</v>
      </c>
      <c r="Q217" s="4">
        <v>0</v>
      </c>
      <c r="R217" s="4">
        <v>1</v>
      </c>
      <c r="S217" s="4">
        <v>0</v>
      </c>
      <c r="T217" s="4">
        <v>0</v>
      </c>
      <c r="U217" s="4">
        <v>0</v>
      </c>
      <c r="V217" s="4">
        <v>1</v>
      </c>
      <c r="W217" s="4"/>
      <c r="X217" s="4">
        <v>0</v>
      </c>
      <c r="Y217" s="4">
        <v>1</v>
      </c>
      <c r="Z217" s="4"/>
      <c r="AA217" s="4">
        <v>0</v>
      </c>
      <c r="AB217" s="4">
        <v>1</v>
      </c>
      <c r="AC217" s="4">
        <v>0</v>
      </c>
      <c r="AD217" s="4">
        <v>0</v>
      </c>
      <c r="AE217" s="4"/>
      <c r="AF217" s="4">
        <v>0</v>
      </c>
    </row>
    <row r="218" spans="1:32">
      <c r="A218" s="28">
        <v>46118</v>
      </c>
      <c r="B218" s="6">
        <v>1</v>
      </c>
      <c r="C218" s="9" t="s">
        <v>423</v>
      </c>
      <c r="D218" s="5">
        <f t="shared" si="5"/>
        <v>0.6071428571428571</v>
      </c>
      <c r="E218" s="4">
        <v>0</v>
      </c>
      <c r="F218" s="4">
        <v>0</v>
      </c>
      <c r="G218" s="4">
        <v>1</v>
      </c>
      <c r="H218" s="4">
        <v>1</v>
      </c>
      <c r="I218" s="4">
        <v>0</v>
      </c>
      <c r="J218" s="4">
        <v>1</v>
      </c>
      <c r="K218" s="4">
        <v>0</v>
      </c>
      <c r="L218" s="4">
        <v>1</v>
      </c>
      <c r="M218" s="4">
        <v>1</v>
      </c>
      <c r="N218" s="4">
        <v>1</v>
      </c>
      <c r="O218" s="4">
        <v>1</v>
      </c>
      <c r="P218" s="4">
        <v>1</v>
      </c>
      <c r="Q218" s="4">
        <v>1</v>
      </c>
      <c r="R218" s="4">
        <v>1</v>
      </c>
      <c r="S218" s="4">
        <v>0</v>
      </c>
      <c r="T218" s="4">
        <v>0</v>
      </c>
      <c r="U218" s="4">
        <v>1</v>
      </c>
      <c r="V218" s="4">
        <v>1</v>
      </c>
      <c r="W218" s="4">
        <v>0</v>
      </c>
      <c r="X218" s="4">
        <v>0</v>
      </c>
      <c r="Y218" s="4">
        <v>1</v>
      </c>
      <c r="Z218" s="4">
        <v>1</v>
      </c>
      <c r="AA218" s="4">
        <v>1</v>
      </c>
      <c r="AB218" s="4">
        <v>1</v>
      </c>
      <c r="AC218" s="4">
        <v>1</v>
      </c>
      <c r="AD218" s="4">
        <v>0</v>
      </c>
      <c r="AE218" s="4">
        <v>0</v>
      </c>
      <c r="AF218" s="4">
        <v>0</v>
      </c>
    </row>
    <row r="219" spans="1:32">
      <c r="A219" s="28">
        <v>46118</v>
      </c>
      <c r="B219" s="6">
        <v>5</v>
      </c>
      <c r="C219" s="9" t="s">
        <v>422</v>
      </c>
      <c r="D219" s="5">
        <f t="shared" si="5"/>
        <v>0.56521739130434778</v>
      </c>
      <c r="E219" s="4">
        <v>0</v>
      </c>
      <c r="F219" s="4">
        <v>1</v>
      </c>
      <c r="G219" s="4"/>
      <c r="H219" s="4">
        <v>0</v>
      </c>
      <c r="I219" s="4">
        <v>0</v>
      </c>
      <c r="J219" s="4">
        <v>1</v>
      </c>
      <c r="K219" s="4">
        <v>1</v>
      </c>
      <c r="L219" s="4">
        <v>0</v>
      </c>
      <c r="M219" s="4"/>
      <c r="N219" s="4">
        <v>1</v>
      </c>
      <c r="O219" s="4">
        <v>1</v>
      </c>
      <c r="P219" s="4">
        <v>1</v>
      </c>
      <c r="Q219" s="4">
        <v>0</v>
      </c>
      <c r="R219" s="4">
        <v>1</v>
      </c>
      <c r="S219" s="4">
        <v>0</v>
      </c>
      <c r="T219" s="4">
        <v>0</v>
      </c>
      <c r="U219" s="4">
        <v>0</v>
      </c>
      <c r="V219" s="4">
        <v>1</v>
      </c>
      <c r="W219" s="4"/>
      <c r="X219" s="4">
        <v>0</v>
      </c>
      <c r="Y219" s="4">
        <v>1</v>
      </c>
      <c r="Z219" s="4"/>
      <c r="AA219" s="4">
        <v>1</v>
      </c>
      <c r="AB219" s="4">
        <v>1</v>
      </c>
      <c r="AC219" s="4">
        <v>1</v>
      </c>
      <c r="AD219" s="4">
        <v>1</v>
      </c>
      <c r="AE219" s="4"/>
      <c r="AF219" s="4">
        <v>0</v>
      </c>
    </row>
    <row r="220" spans="1:32">
      <c r="A220" s="28">
        <v>46114</v>
      </c>
      <c r="B220" s="6">
        <v>87</v>
      </c>
      <c r="C220" s="9" t="s">
        <v>421</v>
      </c>
      <c r="D220" s="5">
        <f t="shared" si="5"/>
        <v>0.13636363636363635</v>
      </c>
      <c r="E220" s="4">
        <v>0</v>
      </c>
      <c r="F220" s="4">
        <v>0</v>
      </c>
      <c r="G220" s="4"/>
      <c r="H220" s="4">
        <v>0</v>
      </c>
      <c r="I220" s="4"/>
      <c r="J220" s="4">
        <v>0</v>
      </c>
      <c r="K220" s="4">
        <v>0</v>
      </c>
      <c r="L220" s="4">
        <v>0</v>
      </c>
      <c r="M220" s="4"/>
      <c r="N220" s="4">
        <v>0</v>
      </c>
      <c r="O220" s="4">
        <v>0</v>
      </c>
      <c r="P220" s="4">
        <v>0</v>
      </c>
      <c r="Q220" s="4">
        <v>0</v>
      </c>
      <c r="R220" s="4">
        <v>1</v>
      </c>
      <c r="S220" s="4">
        <v>0</v>
      </c>
      <c r="T220" s="4">
        <v>0</v>
      </c>
      <c r="U220" s="4">
        <v>0</v>
      </c>
      <c r="V220" s="4">
        <v>0</v>
      </c>
      <c r="W220" s="4"/>
      <c r="X220" s="4">
        <v>0</v>
      </c>
      <c r="Y220" s="4">
        <v>1</v>
      </c>
      <c r="Z220" s="4"/>
      <c r="AA220" s="4">
        <v>0</v>
      </c>
      <c r="AB220" s="4">
        <v>1</v>
      </c>
      <c r="AC220" s="4">
        <v>0</v>
      </c>
      <c r="AD220" s="4">
        <v>0</v>
      </c>
      <c r="AE220" s="4"/>
      <c r="AF220" s="4">
        <v>0</v>
      </c>
    </row>
    <row r="221" spans="1:32">
      <c r="A221" s="28">
        <v>46114</v>
      </c>
      <c r="B221" s="6">
        <v>1</v>
      </c>
      <c r="C221" s="9" t="s">
        <v>420</v>
      </c>
      <c r="D221" s="5">
        <f t="shared" si="3"/>
        <v>0.7857142857142857</v>
      </c>
      <c r="E221" s="4">
        <v>0</v>
      </c>
      <c r="F221" s="4">
        <v>1</v>
      </c>
      <c r="G221" s="4">
        <v>1</v>
      </c>
      <c r="H221" s="4">
        <v>1</v>
      </c>
      <c r="I221" s="4">
        <v>1</v>
      </c>
      <c r="J221" s="4">
        <v>1</v>
      </c>
      <c r="K221" s="4">
        <v>1</v>
      </c>
      <c r="L221" s="4">
        <v>1</v>
      </c>
      <c r="M221" s="4">
        <v>0</v>
      </c>
      <c r="N221" s="4">
        <v>1</v>
      </c>
      <c r="O221" s="4">
        <v>1</v>
      </c>
      <c r="P221" s="4">
        <v>1</v>
      </c>
      <c r="Q221" s="4">
        <v>0</v>
      </c>
      <c r="R221" s="4">
        <v>1</v>
      </c>
      <c r="S221" s="4">
        <v>0</v>
      </c>
      <c r="T221" s="4">
        <v>1</v>
      </c>
      <c r="U221" s="4">
        <v>1</v>
      </c>
      <c r="V221" s="4">
        <v>1</v>
      </c>
      <c r="W221" s="4">
        <v>0</v>
      </c>
      <c r="X221" s="4">
        <v>1</v>
      </c>
      <c r="Y221" s="4">
        <v>1</v>
      </c>
      <c r="Z221" s="4">
        <v>1</v>
      </c>
      <c r="AA221" s="4">
        <v>1</v>
      </c>
      <c r="AB221" s="4">
        <v>1</v>
      </c>
      <c r="AC221" s="4">
        <v>1</v>
      </c>
      <c r="AD221" s="4">
        <v>1</v>
      </c>
      <c r="AE221" s="4">
        <v>0</v>
      </c>
      <c r="AF221" s="4">
        <v>1</v>
      </c>
    </row>
    <row r="222" spans="1:32">
      <c r="A222" s="28">
        <v>46114</v>
      </c>
      <c r="B222" s="6">
        <v>1</v>
      </c>
      <c r="C222" s="9" t="s">
        <v>419</v>
      </c>
      <c r="D222" s="5">
        <f t="shared" si="3"/>
        <v>0.7142857142857143</v>
      </c>
      <c r="E222" s="4">
        <v>0</v>
      </c>
      <c r="F222" s="4">
        <v>1</v>
      </c>
      <c r="G222" s="4">
        <v>1</v>
      </c>
      <c r="H222" s="4">
        <v>1</v>
      </c>
      <c r="I222" s="4">
        <v>0</v>
      </c>
      <c r="J222" s="4">
        <v>1</v>
      </c>
      <c r="K222" s="4">
        <v>0</v>
      </c>
      <c r="L222" s="4">
        <v>1</v>
      </c>
      <c r="M222" s="4">
        <v>1</v>
      </c>
      <c r="N222" s="4">
        <v>1</v>
      </c>
      <c r="O222" s="4">
        <v>1</v>
      </c>
      <c r="P222" s="4">
        <v>1</v>
      </c>
      <c r="Q222" s="4">
        <v>0</v>
      </c>
      <c r="R222" s="4">
        <v>1</v>
      </c>
      <c r="S222" s="4">
        <v>1</v>
      </c>
      <c r="T222" s="4">
        <v>1</v>
      </c>
      <c r="U222" s="4">
        <v>1</v>
      </c>
      <c r="V222" s="4">
        <v>1</v>
      </c>
      <c r="W222" s="4">
        <v>1</v>
      </c>
      <c r="X222" s="4">
        <v>0</v>
      </c>
      <c r="Y222" s="4">
        <v>1</v>
      </c>
      <c r="Z222" s="4">
        <v>1</v>
      </c>
      <c r="AA222" s="4">
        <v>1</v>
      </c>
      <c r="AB222" s="4">
        <v>1</v>
      </c>
      <c r="AC222" s="4">
        <v>1</v>
      </c>
      <c r="AD222" s="4">
        <v>0</v>
      </c>
      <c r="AE222" s="4">
        <v>0</v>
      </c>
      <c r="AF222" s="4">
        <v>0</v>
      </c>
    </row>
    <row r="223" spans="1:32">
      <c r="A223" s="28">
        <v>46114</v>
      </c>
      <c r="B223" s="6">
        <v>8</v>
      </c>
      <c r="C223" s="9" t="s">
        <v>418</v>
      </c>
      <c r="D223" s="5">
        <f t="shared" si="3"/>
        <v>0.75</v>
      </c>
      <c r="E223" s="4">
        <v>0</v>
      </c>
      <c r="F223" s="4">
        <v>1</v>
      </c>
      <c r="G223" s="4">
        <v>1</v>
      </c>
      <c r="H223" s="4">
        <v>1</v>
      </c>
      <c r="I223" s="4">
        <v>1</v>
      </c>
      <c r="J223" s="4">
        <v>1</v>
      </c>
      <c r="K223" s="4">
        <v>0</v>
      </c>
      <c r="L223" s="4">
        <v>1</v>
      </c>
      <c r="M223" s="4">
        <v>1</v>
      </c>
      <c r="N223" s="4">
        <v>1</v>
      </c>
      <c r="O223" s="4">
        <v>1</v>
      </c>
      <c r="P223" s="4">
        <v>1</v>
      </c>
      <c r="Q223" s="4">
        <v>1</v>
      </c>
      <c r="R223" s="4">
        <v>0</v>
      </c>
      <c r="S223" s="4">
        <v>0</v>
      </c>
      <c r="T223" s="4">
        <v>1</v>
      </c>
      <c r="U223" s="4">
        <v>1</v>
      </c>
      <c r="V223" s="4">
        <v>1</v>
      </c>
      <c r="W223" s="4">
        <v>1</v>
      </c>
      <c r="X223" s="4">
        <v>0</v>
      </c>
      <c r="Y223" s="4">
        <v>1</v>
      </c>
      <c r="Z223" s="4">
        <v>1</v>
      </c>
      <c r="AA223" s="4">
        <v>1</v>
      </c>
      <c r="AB223" s="4">
        <v>1</v>
      </c>
      <c r="AC223" s="4">
        <v>1</v>
      </c>
      <c r="AD223" s="4">
        <v>0</v>
      </c>
      <c r="AE223" s="4">
        <v>0</v>
      </c>
      <c r="AF223" s="4">
        <v>1</v>
      </c>
    </row>
    <row r="224" spans="1:32">
      <c r="A224" s="28">
        <v>46114</v>
      </c>
      <c r="B224" s="6">
        <v>5</v>
      </c>
      <c r="C224" s="9" t="s">
        <v>417</v>
      </c>
      <c r="D224" s="5">
        <f t="shared" si="3"/>
        <v>0.42857142857142855</v>
      </c>
      <c r="E224" s="4">
        <v>0</v>
      </c>
      <c r="F224" s="4">
        <v>1</v>
      </c>
      <c r="G224" s="4">
        <v>0</v>
      </c>
      <c r="H224" s="4">
        <v>0</v>
      </c>
      <c r="I224" s="4">
        <v>0</v>
      </c>
      <c r="J224" s="4">
        <v>0</v>
      </c>
      <c r="K224" s="4">
        <v>0</v>
      </c>
      <c r="L224" s="4">
        <v>1</v>
      </c>
      <c r="M224" s="4">
        <v>1</v>
      </c>
      <c r="N224" s="4">
        <v>1</v>
      </c>
      <c r="O224" s="4">
        <v>1</v>
      </c>
      <c r="P224" s="4">
        <v>1</v>
      </c>
      <c r="Q224" s="4">
        <v>0</v>
      </c>
      <c r="R224" s="4">
        <v>0</v>
      </c>
      <c r="S224" s="4">
        <v>0</v>
      </c>
      <c r="T224" s="4">
        <v>0</v>
      </c>
      <c r="U224" s="4">
        <v>1</v>
      </c>
      <c r="V224" s="4">
        <v>1</v>
      </c>
      <c r="W224" s="4">
        <v>0</v>
      </c>
      <c r="X224" s="4">
        <v>0</v>
      </c>
      <c r="Y224" s="4">
        <v>1</v>
      </c>
      <c r="Z224" s="4">
        <v>0</v>
      </c>
      <c r="AA224" s="4">
        <v>1</v>
      </c>
      <c r="AB224" s="4">
        <v>1</v>
      </c>
      <c r="AC224" s="4">
        <v>1</v>
      </c>
      <c r="AD224" s="4">
        <v>0</v>
      </c>
      <c r="AE224" s="4">
        <v>0</v>
      </c>
      <c r="AF224" s="4">
        <v>0</v>
      </c>
    </row>
    <row r="225" spans="1:32">
      <c r="A225" s="28">
        <v>46114</v>
      </c>
      <c r="B225" s="6">
        <v>13</v>
      </c>
      <c r="C225" s="9" t="s">
        <v>416</v>
      </c>
      <c r="D225" s="5">
        <f t="shared" si="3"/>
        <v>0.8928571428571429</v>
      </c>
      <c r="E225" s="4">
        <v>0</v>
      </c>
      <c r="F225" s="4">
        <v>1</v>
      </c>
      <c r="G225" s="4">
        <v>1</v>
      </c>
      <c r="H225" s="4">
        <v>1</v>
      </c>
      <c r="I225" s="4">
        <v>1</v>
      </c>
      <c r="J225" s="4">
        <v>1</v>
      </c>
      <c r="K225" s="4">
        <v>0</v>
      </c>
      <c r="L225" s="4">
        <v>1</v>
      </c>
      <c r="M225" s="4">
        <v>1</v>
      </c>
      <c r="N225" s="4">
        <v>1</v>
      </c>
      <c r="O225" s="4">
        <v>1</v>
      </c>
      <c r="P225" s="4">
        <v>1</v>
      </c>
      <c r="Q225" s="4">
        <v>1</v>
      </c>
      <c r="R225" s="4">
        <v>1</v>
      </c>
      <c r="S225" s="4">
        <v>1</v>
      </c>
      <c r="T225" s="4">
        <v>1</v>
      </c>
      <c r="U225" s="4">
        <v>1</v>
      </c>
      <c r="V225" s="4">
        <v>1</v>
      </c>
      <c r="W225" s="4">
        <v>1</v>
      </c>
      <c r="X225" s="4">
        <v>1</v>
      </c>
      <c r="Y225" s="4">
        <v>1</v>
      </c>
      <c r="Z225" s="4">
        <v>1</v>
      </c>
      <c r="AA225" s="4">
        <v>1</v>
      </c>
      <c r="AB225" s="4">
        <v>1</v>
      </c>
      <c r="AC225" s="4">
        <v>1</v>
      </c>
      <c r="AD225" s="4">
        <v>0</v>
      </c>
      <c r="AE225" s="4">
        <v>1</v>
      </c>
      <c r="AF225" s="4">
        <v>1</v>
      </c>
    </row>
    <row r="226" spans="1:32">
      <c r="A226" s="28">
        <v>46114</v>
      </c>
      <c r="B226" s="6">
        <v>31</v>
      </c>
      <c r="C226" s="9" t="s">
        <v>415</v>
      </c>
      <c r="D226" s="5">
        <f t="shared" si="3"/>
        <v>0.7142857142857143</v>
      </c>
      <c r="E226" s="4">
        <v>0</v>
      </c>
      <c r="F226" s="4">
        <v>1</v>
      </c>
      <c r="G226" s="4">
        <v>1</v>
      </c>
      <c r="H226" s="4">
        <v>1</v>
      </c>
      <c r="I226" s="4">
        <v>0</v>
      </c>
      <c r="J226" s="4">
        <v>1</v>
      </c>
      <c r="K226" s="4">
        <v>0</v>
      </c>
      <c r="L226" s="4">
        <v>1</v>
      </c>
      <c r="M226" s="4">
        <v>1</v>
      </c>
      <c r="N226" s="4">
        <v>1</v>
      </c>
      <c r="O226" s="4">
        <v>1</v>
      </c>
      <c r="P226" s="4">
        <v>1</v>
      </c>
      <c r="Q226" s="4">
        <v>0</v>
      </c>
      <c r="R226" s="4">
        <v>1</v>
      </c>
      <c r="S226" s="4">
        <v>0</v>
      </c>
      <c r="T226" s="4">
        <v>1</v>
      </c>
      <c r="U226" s="4">
        <v>1</v>
      </c>
      <c r="V226" s="4">
        <v>1</v>
      </c>
      <c r="W226" s="4">
        <v>1</v>
      </c>
      <c r="X226" s="4">
        <v>0</v>
      </c>
      <c r="Y226" s="4">
        <v>1</v>
      </c>
      <c r="Z226" s="4">
        <v>1</v>
      </c>
      <c r="AA226" s="4">
        <v>1</v>
      </c>
      <c r="AB226" s="4">
        <v>1</v>
      </c>
      <c r="AC226" s="4">
        <v>1</v>
      </c>
      <c r="AD226" s="4">
        <v>1</v>
      </c>
      <c r="AE226" s="4">
        <v>0</v>
      </c>
      <c r="AF226" s="4">
        <v>0</v>
      </c>
    </row>
    <row r="227" spans="1:32">
      <c r="A227" s="28">
        <v>46114</v>
      </c>
      <c r="B227" s="6">
        <v>21</v>
      </c>
      <c r="C227" s="9" t="s">
        <v>414</v>
      </c>
      <c r="D227" s="5">
        <f t="shared" si="3"/>
        <v>0.25</v>
      </c>
      <c r="E227" s="4">
        <v>0</v>
      </c>
      <c r="F227" s="4">
        <v>0</v>
      </c>
      <c r="G227" s="4"/>
      <c r="H227" s="4"/>
      <c r="I227" s="4">
        <v>0</v>
      </c>
      <c r="J227" s="4"/>
      <c r="K227" s="4">
        <v>0</v>
      </c>
      <c r="L227" s="4">
        <v>0</v>
      </c>
      <c r="M227" s="4"/>
      <c r="N227" s="4">
        <v>1</v>
      </c>
      <c r="O227" s="4">
        <v>0</v>
      </c>
      <c r="P227" s="4">
        <v>0</v>
      </c>
      <c r="Q227" s="4">
        <v>0</v>
      </c>
      <c r="R227" s="4"/>
      <c r="S227" s="4"/>
      <c r="T227" s="4">
        <v>0</v>
      </c>
      <c r="U227" s="4">
        <v>0</v>
      </c>
      <c r="V227" s="4">
        <v>1</v>
      </c>
      <c r="W227" s="4"/>
      <c r="X227" s="4"/>
      <c r="Y227" s="4">
        <v>1</v>
      </c>
      <c r="Z227" s="4"/>
      <c r="AA227" s="4">
        <v>0</v>
      </c>
      <c r="AB227" s="4">
        <v>1</v>
      </c>
      <c r="AC227" s="4"/>
      <c r="AD227" s="4"/>
      <c r="AE227" s="4"/>
      <c r="AF227" s="4">
        <v>0</v>
      </c>
    </row>
    <row r="228" spans="1:32">
      <c r="A228" s="28">
        <v>46113</v>
      </c>
      <c r="B228" s="6">
        <v>1</v>
      </c>
      <c r="C228" s="9" t="s">
        <v>413</v>
      </c>
      <c r="D228" s="5">
        <f t="shared" si="3"/>
        <v>0.75</v>
      </c>
      <c r="E228" s="4">
        <v>0</v>
      </c>
      <c r="F228" s="4">
        <v>1</v>
      </c>
      <c r="G228" s="4">
        <v>1</v>
      </c>
      <c r="H228" s="4">
        <v>1</v>
      </c>
      <c r="I228" s="4">
        <v>1</v>
      </c>
      <c r="J228" s="4">
        <v>1</v>
      </c>
      <c r="K228" s="4">
        <v>0</v>
      </c>
      <c r="L228" s="4">
        <v>1</v>
      </c>
      <c r="M228" s="4">
        <v>1</v>
      </c>
      <c r="N228" s="4">
        <v>1</v>
      </c>
      <c r="O228" s="4">
        <v>0</v>
      </c>
      <c r="P228" s="4">
        <v>1</v>
      </c>
      <c r="Q228" s="4">
        <v>1</v>
      </c>
      <c r="R228" s="4">
        <v>1</v>
      </c>
      <c r="S228" s="4">
        <v>1</v>
      </c>
      <c r="T228" s="4">
        <v>1</v>
      </c>
      <c r="U228" s="4">
        <v>1</v>
      </c>
      <c r="V228" s="4">
        <v>1</v>
      </c>
      <c r="W228" s="4">
        <v>1</v>
      </c>
      <c r="X228" s="4">
        <v>0</v>
      </c>
      <c r="Y228" s="4">
        <v>1</v>
      </c>
      <c r="Z228" s="4">
        <v>0</v>
      </c>
      <c r="AA228" s="4">
        <v>1</v>
      </c>
      <c r="AB228" s="4">
        <v>1</v>
      </c>
      <c r="AC228" s="4">
        <v>1</v>
      </c>
      <c r="AD228" s="4">
        <v>0</v>
      </c>
      <c r="AE228" s="4">
        <v>0</v>
      </c>
      <c r="AF228" s="4">
        <v>1</v>
      </c>
    </row>
    <row r="229" spans="1:32">
      <c r="A229" s="28">
        <v>46113</v>
      </c>
      <c r="B229" s="6">
        <v>27</v>
      </c>
      <c r="C229" s="9" t="s">
        <v>412</v>
      </c>
      <c r="D229" s="5">
        <f t="shared" si="3"/>
        <v>0.7857142857142857</v>
      </c>
      <c r="E229" s="4">
        <v>0</v>
      </c>
      <c r="F229" s="4">
        <v>1</v>
      </c>
      <c r="G229" s="4">
        <v>1</v>
      </c>
      <c r="H229" s="4">
        <v>1</v>
      </c>
      <c r="I229" s="4">
        <v>0</v>
      </c>
      <c r="J229" s="4">
        <v>1</v>
      </c>
      <c r="K229" s="4">
        <v>0</v>
      </c>
      <c r="L229" s="4">
        <v>1</v>
      </c>
      <c r="M229" s="4">
        <v>1</v>
      </c>
      <c r="N229" s="4">
        <v>1</v>
      </c>
      <c r="O229" s="4">
        <v>1</v>
      </c>
      <c r="P229" s="4">
        <v>1</v>
      </c>
      <c r="Q229" s="4">
        <v>1</v>
      </c>
      <c r="R229" s="4">
        <v>1</v>
      </c>
      <c r="S229" s="4">
        <v>1</v>
      </c>
      <c r="T229" s="4">
        <v>1</v>
      </c>
      <c r="U229" s="4">
        <v>1</v>
      </c>
      <c r="V229" s="4">
        <v>1</v>
      </c>
      <c r="W229" s="4">
        <v>1</v>
      </c>
      <c r="X229" s="4">
        <v>1</v>
      </c>
      <c r="Y229" s="4">
        <v>1</v>
      </c>
      <c r="Z229" s="4">
        <v>1</v>
      </c>
      <c r="AA229" s="4">
        <v>1</v>
      </c>
      <c r="AB229" s="4">
        <v>1</v>
      </c>
      <c r="AC229" s="4">
        <v>1</v>
      </c>
      <c r="AD229" s="4">
        <v>0</v>
      </c>
      <c r="AE229" s="4">
        <v>0</v>
      </c>
      <c r="AF229" s="4">
        <v>0</v>
      </c>
    </row>
    <row r="230" spans="1:32">
      <c r="A230" s="28">
        <v>46113</v>
      </c>
      <c r="B230" s="6">
        <v>22</v>
      </c>
      <c r="C230" s="9" t="s">
        <v>411</v>
      </c>
      <c r="D230" s="5">
        <f t="shared" si="3"/>
        <v>0.7142857142857143</v>
      </c>
      <c r="E230" s="4">
        <v>0</v>
      </c>
      <c r="F230" s="4">
        <v>0</v>
      </c>
      <c r="G230" s="4">
        <v>1</v>
      </c>
      <c r="H230" s="4">
        <v>1</v>
      </c>
      <c r="I230" s="4">
        <v>0</v>
      </c>
      <c r="J230" s="4">
        <v>1</v>
      </c>
      <c r="K230" s="4">
        <v>0</v>
      </c>
      <c r="L230" s="4">
        <v>1</v>
      </c>
      <c r="M230" s="4">
        <v>1</v>
      </c>
      <c r="N230" s="4">
        <v>1</v>
      </c>
      <c r="O230" s="4">
        <v>1</v>
      </c>
      <c r="P230" s="4">
        <v>1</v>
      </c>
      <c r="Q230" s="4">
        <v>1</v>
      </c>
      <c r="R230" s="4">
        <v>1</v>
      </c>
      <c r="S230" s="4">
        <v>1</v>
      </c>
      <c r="T230" s="4">
        <v>1</v>
      </c>
      <c r="U230" s="4">
        <v>1</v>
      </c>
      <c r="V230" s="4">
        <v>1</v>
      </c>
      <c r="W230" s="4">
        <v>1</v>
      </c>
      <c r="X230" s="4">
        <v>0</v>
      </c>
      <c r="Y230" s="4">
        <v>1</v>
      </c>
      <c r="Z230" s="4">
        <v>1</v>
      </c>
      <c r="AA230" s="4">
        <v>1</v>
      </c>
      <c r="AB230" s="4">
        <v>1</v>
      </c>
      <c r="AC230" s="4">
        <v>1</v>
      </c>
      <c r="AD230" s="4">
        <v>0</v>
      </c>
      <c r="AE230" s="4">
        <v>0</v>
      </c>
      <c r="AF230" s="4">
        <v>0</v>
      </c>
    </row>
    <row r="231" spans="1:32">
      <c r="A231" s="28">
        <v>46112</v>
      </c>
      <c r="B231" s="6">
        <v>1</v>
      </c>
      <c r="C231" s="9" t="s">
        <v>410</v>
      </c>
      <c r="D231" s="5">
        <f t="shared" si="3"/>
        <v>0.13043478260869565</v>
      </c>
      <c r="E231" s="4">
        <v>0</v>
      </c>
      <c r="F231" s="4">
        <v>0</v>
      </c>
      <c r="G231" s="4"/>
      <c r="H231" s="4">
        <v>0</v>
      </c>
      <c r="I231" s="4">
        <v>0</v>
      </c>
      <c r="J231" s="4">
        <v>0</v>
      </c>
      <c r="K231" s="4">
        <v>0</v>
      </c>
      <c r="L231" s="4">
        <v>0</v>
      </c>
      <c r="M231" s="4"/>
      <c r="N231" s="4">
        <v>1</v>
      </c>
      <c r="O231" s="4">
        <v>0</v>
      </c>
      <c r="P231" s="4">
        <v>0</v>
      </c>
      <c r="Q231" s="4">
        <v>0</v>
      </c>
      <c r="R231" s="4">
        <v>1</v>
      </c>
      <c r="S231" s="4">
        <v>0</v>
      </c>
      <c r="T231" s="4">
        <v>0</v>
      </c>
      <c r="U231" s="4">
        <v>0</v>
      </c>
      <c r="V231" s="4">
        <v>0</v>
      </c>
      <c r="W231" s="4"/>
      <c r="X231" s="4">
        <v>0</v>
      </c>
      <c r="Y231" s="4">
        <v>1</v>
      </c>
      <c r="Z231" s="4"/>
      <c r="AA231" s="4">
        <v>0</v>
      </c>
      <c r="AB231" s="4">
        <v>0</v>
      </c>
      <c r="AC231" s="4">
        <v>0</v>
      </c>
      <c r="AD231" s="4">
        <v>0</v>
      </c>
      <c r="AE231" s="4"/>
      <c r="AF231" s="4">
        <v>0</v>
      </c>
    </row>
    <row r="232" spans="1:32">
      <c r="A232" s="28">
        <v>46112</v>
      </c>
      <c r="B232" s="6">
        <v>5</v>
      </c>
      <c r="C232" s="9" t="s">
        <v>409</v>
      </c>
      <c r="D232" s="5">
        <f t="shared" si="3"/>
        <v>0.6428571428571429</v>
      </c>
      <c r="E232" s="4">
        <v>0</v>
      </c>
      <c r="F232" s="4">
        <v>0</v>
      </c>
      <c r="G232" s="4">
        <v>1</v>
      </c>
      <c r="H232" s="4">
        <v>1</v>
      </c>
      <c r="I232" s="4">
        <v>0</v>
      </c>
      <c r="J232" s="4">
        <v>1</v>
      </c>
      <c r="K232" s="4">
        <v>0</v>
      </c>
      <c r="L232" s="4">
        <v>1</v>
      </c>
      <c r="M232" s="4">
        <v>1</v>
      </c>
      <c r="N232" s="4">
        <v>1</v>
      </c>
      <c r="O232" s="4">
        <v>1</v>
      </c>
      <c r="P232" s="4">
        <v>1</v>
      </c>
      <c r="Q232" s="4">
        <v>0</v>
      </c>
      <c r="R232" s="4">
        <v>1</v>
      </c>
      <c r="S232" s="4">
        <v>0</v>
      </c>
      <c r="T232" s="4">
        <v>1</v>
      </c>
      <c r="U232" s="4">
        <v>1</v>
      </c>
      <c r="V232" s="4">
        <v>1</v>
      </c>
      <c r="W232" s="4">
        <v>1</v>
      </c>
      <c r="X232" s="4">
        <v>0</v>
      </c>
      <c r="Y232" s="4">
        <v>1</v>
      </c>
      <c r="Z232" s="4">
        <v>1</v>
      </c>
      <c r="AA232" s="4">
        <v>1</v>
      </c>
      <c r="AB232" s="4">
        <v>1</v>
      </c>
      <c r="AC232" s="4">
        <v>1</v>
      </c>
      <c r="AD232" s="4">
        <v>0</v>
      </c>
      <c r="AE232" s="4">
        <v>0</v>
      </c>
      <c r="AF232" s="4">
        <v>0</v>
      </c>
    </row>
    <row r="233" spans="1:32">
      <c r="A233" s="28">
        <v>46110</v>
      </c>
      <c r="B233" s="6">
        <v>1</v>
      </c>
      <c r="C233" s="9" t="s">
        <v>408</v>
      </c>
      <c r="D233" s="5">
        <f t="shared" si="3"/>
        <v>0.2857142857142857</v>
      </c>
      <c r="E233" s="4">
        <v>0</v>
      </c>
      <c r="F233" s="4">
        <v>0</v>
      </c>
      <c r="G233" s="4">
        <v>0</v>
      </c>
      <c r="H233" s="4">
        <v>1</v>
      </c>
      <c r="I233" s="4">
        <v>0</v>
      </c>
      <c r="J233" s="4">
        <v>0</v>
      </c>
      <c r="K233" s="4">
        <v>0</v>
      </c>
      <c r="L233" s="4">
        <v>0</v>
      </c>
      <c r="M233" s="4">
        <v>1</v>
      </c>
      <c r="N233" s="4">
        <v>1</v>
      </c>
      <c r="O233" s="4">
        <v>0</v>
      </c>
      <c r="P233" s="4">
        <v>0</v>
      </c>
      <c r="Q233" s="4">
        <v>0</v>
      </c>
      <c r="R233" s="4">
        <v>0</v>
      </c>
      <c r="S233" s="4">
        <v>0</v>
      </c>
      <c r="T233" s="4">
        <v>0</v>
      </c>
      <c r="U233" s="4">
        <v>1</v>
      </c>
      <c r="V233" s="4">
        <v>0</v>
      </c>
      <c r="W233" s="4">
        <v>1</v>
      </c>
      <c r="X233" s="4">
        <v>0</v>
      </c>
      <c r="Y233" s="4">
        <v>1</v>
      </c>
      <c r="Z233" s="4">
        <v>0</v>
      </c>
      <c r="AA233" s="4">
        <v>1</v>
      </c>
      <c r="AB233" s="4">
        <v>1</v>
      </c>
      <c r="AC233" s="4">
        <v>0</v>
      </c>
      <c r="AD233" s="4">
        <v>0</v>
      </c>
      <c r="AE233" s="4">
        <v>0</v>
      </c>
      <c r="AF233" s="4">
        <v>0</v>
      </c>
    </row>
    <row r="234" spans="1:32">
      <c r="A234" s="28">
        <v>46110</v>
      </c>
      <c r="B234" s="6">
        <v>3</v>
      </c>
      <c r="C234" s="9" t="s">
        <v>407</v>
      </c>
      <c r="D234" s="5">
        <f t="shared" si="3"/>
        <v>0.77777777777777779</v>
      </c>
      <c r="E234" s="4">
        <v>0</v>
      </c>
      <c r="F234" s="4">
        <v>1</v>
      </c>
      <c r="G234" s="4">
        <v>1</v>
      </c>
      <c r="H234" s="4">
        <v>1</v>
      </c>
      <c r="I234" s="4">
        <v>0</v>
      </c>
      <c r="J234" s="4">
        <v>1</v>
      </c>
      <c r="K234" s="4">
        <v>0</v>
      </c>
      <c r="L234" s="4">
        <v>1</v>
      </c>
      <c r="M234" s="4">
        <v>1</v>
      </c>
      <c r="N234" s="4">
        <v>1</v>
      </c>
      <c r="O234" s="4">
        <v>1</v>
      </c>
      <c r="P234" s="4">
        <v>1</v>
      </c>
      <c r="Q234" s="4">
        <v>1</v>
      </c>
      <c r="R234" s="4">
        <v>1</v>
      </c>
      <c r="S234" s="4">
        <v>0</v>
      </c>
      <c r="T234" s="4">
        <v>1</v>
      </c>
      <c r="U234" s="4">
        <v>1</v>
      </c>
      <c r="V234" s="4">
        <v>1</v>
      </c>
      <c r="W234" s="4">
        <v>1</v>
      </c>
      <c r="X234" s="4">
        <v>1</v>
      </c>
      <c r="Y234" s="4">
        <v>1</v>
      </c>
      <c r="Z234" s="4">
        <v>1</v>
      </c>
      <c r="AA234" s="4">
        <v>1</v>
      </c>
      <c r="AB234" s="4"/>
      <c r="AC234" s="4">
        <v>1</v>
      </c>
      <c r="AD234" s="4">
        <v>1</v>
      </c>
      <c r="AE234" s="4">
        <v>0</v>
      </c>
      <c r="AF234" s="4">
        <v>0</v>
      </c>
    </row>
    <row r="235" spans="1:32">
      <c r="A235" s="28">
        <v>46109</v>
      </c>
      <c r="B235" s="6">
        <v>45</v>
      </c>
      <c r="C235" s="9" t="s">
        <v>406</v>
      </c>
      <c r="D235" s="5">
        <f t="shared" si="3"/>
        <v>0.8214285714285714</v>
      </c>
      <c r="E235" s="4">
        <v>0</v>
      </c>
      <c r="F235" s="4">
        <v>0</v>
      </c>
      <c r="G235" s="4">
        <v>1</v>
      </c>
      <c r="H235" s="4">
        <v>1</v>
      </c>
      <c r="I235" s="4">
        <v>1</v>
      </c>
      <c r="J235" s="4">
        <v>1</v>
      </c>
      <c r="K235" s="4">
        <v>0</v>
      </c>
      <c r="L235" s="4">
        <v>1</v>
      </c>
      <c r="M235" s="4">
        <v>1</v>
      </c>
      <c r="N235" s="4">
        <v>1</v>
      </c>
      <c r="O235" s="4">
        <v>1</v>
      </c>
      <c r="P235" s="4">
        <v>1</v>
      </c>
      <c r="Q235" s="4">
        <v>1</v>
      </c>
      <c r="R235" s="4">
        <v>1</v>
      </c>
      <c r="S235" s="4">
        <v>1</v>
      </c>
      <c r="T235" s="4">
        <v>1</v>
      </c>
      <c r="U235" s="4">
        <v>1</v>
      </c>
      <c r="V235" s="4">
        <v>1</v>
      </c>
      <c r="W235" s="4">
        <v>1</v>
      </c>
      <c r="X235" s="4">
        <v>1</v>
      </c>
      <c r="Y235" s="4">
        <v>1</v>
      </c>
      <c r="Z235" s="4">
        <v>1</v>
      </c>
      <c r="AA235" s="4">
        <v>1</v>
      </c>
      <c r="AB235" s="4">
        <v>1</v>
      </c>
      <c r="AC235" s="4">
        <v>1</v>
      </c>
      <c r="AD235" s="4">
        <v>0</v>
      </c>
      <c r="AE235" s="4">
        <v>0</v>
      </c>
      <c r="AF235" s="4">
        <v>1</v>
      </c>
    </row>
    <row r="236" spans="1:32">
      <c r="A236" s="28">
        <v>46109</v>
      </c>
      <c r="B236" s="6">
        <v>206</v>
      </c>
      <c r="C236" s="9" t="s">
        <v>405</v>
      </c>
      <c r="D236" s="5">
        <f t="shared" si="3"/>
        <v>0.6875</v>
      </c>
      <c r="E236" s="4"/>
      <c r="F236" s="4">
        <v>1</v>
      </c>
      <c r="G236" s="4">
        <v>1</v>
      </c>
      <c r="H236" s="4"/>
      <c r="I236" s="4">
        <v>0</v>
      </c>
      <c r="J236" s="4"/>
      <c r="K236" s="4"/>
      <c r="L236" s="4">
        <v>1</v>
      </c>
      <c r="M236" s="4">
        <v>1</v>
      </c>
      <c r="N236" s="4"/>
      <c r="O236" s="4"/>
      <c r="P236" s="4">
        <v>1</v>
      </c>
      <c r="Q236" s="4">
        <v>1</v>
      </c>
      <c r="R236" s="4"/>
      <c r="S236" s="4">
        <v>1</v>
      </c>
      <c r="T236" s="4">
        <v>0</v>
      </c>
      <c r="U236" s="4">
        <v>1</v>
      </c>
      <c r="V236" s="4"/>
      <c r="W236" s="4">
        <v>1</v>
      </c>
      <c r="X236" s="4"/>
      <c r="Y236" s="4">
        <v>1</v>
      </c>
      <c r="Z236" s="4">
        <v>0</v>
      </c>
      <c r="AA236" s="4">
        <v>1</v>
      </c>
      <c r="AB236" s="4"/>
      <c r="AC236" s="4"/>
      <c r="AD236" s="4"/>
      <c r="AE236" s="4">
        <v>0</v>
      </c>
      <c r="AF236" s="4">
        <v>0</v>
      </c>
    </row>
    <row r="237" spans="1:32">
      <c r="A237" s="28">
        <v>46109</v>
      </c>
      <c r="B237" s="6">
        <v>44</v>
      </c>
      <c r="C237" s="9" t="s">
        <v>404</v>
      </c>
      <c r="D237" s="5">
        <f t="shared" si="3"/>
        <v>0.62962962962962965</v>
      </c>
      <c r="E237" s="4">
        <v>0</v>
      </c>
      <c r="F237" s="4">
        <v>0</v>
      </c>
      <c r="G237" s="4">
        <v>1</v>
      </c>
      <c r="H237" s="4">
        <v>1</v>
      </c>
      <c r="I237" s="4">
        <v>0</v>
      </c>
      <c r="J237" s="4">
        <v>1</v>
      </c>
      <c r="K237" s="4">
        <v>0</v>
      </c>
      <c r="L237" s="4">
        <v>1</v>
      </c>
      <c r="M237" s="4">
        <v>1</v>
      </c>
      <c r="N237" s="4">
        <v>1</v>
      </c>
      <c r="O237" s="4">
        <v>0</v>
      </c>
      <c r="P237" s="4">
        <v>1</v>
      </c>
      <c r="Q237" s="4">
        <v>1</v>
      </c>
      <c r="R237" s="4">
        <v>1</v>
      </c>
      <c r="S237" s="4">
        <v>1</v>
      </c>
      <c r="T237" s="4">
        <v>1</v>
      </c>
      <c r="U237" s="4">
        <v>1</v>
      </c>
      <c r="V237" s="4">
        <v>1</v>
      </c>
      <c r="W237" s="4">
        <v>1</v>
      </c>
      <c r="X237" s="4">
        <v>0</v>
      </c>
      <c r="Y237" s="4">
        <v>1</v>
      </c>
      <c r="Z237" s="4">
        <v>0</v>
      </c>
      <c r="AA237" s="4">
        <v>1</v>
      </c>
      <c r="AB237" s="4"/>
      <c r="AC237" s="4">
        <v>1</v>
      </c>
      <c r="AD237" s="4">
        <v>0</v>
      </c>
      <c r="AE237" s="4">
        <v>0</v>
      </c>
      <c r="AF237" s="4">
        <v>0</v>
      </c>
    </row>
    <row r="238" spans="1:32">
      <c r="A238" s="28">
        <v>46108</v>
      </c>
      <c r="B238" s="6">
        <v>1</v>
      </c>
      <c r="C238" s="9" t="s">
        <v>403</v>
      </c>
      <c r="D238" s="5">
        <f>IFERROR(SUM(E238:AF238)/COUNTA(E238:AF238),"")</f>
        <v>0.42857142857142855</v>
      </c>
      <c r="E238" s="4">
        <v>0</v>
      </c>
      <c r="F238" s="4">
        <v>1</v>
      </c>
      <c r="G238" s="4">
        <v>0</v>
      </c>
      <c r="H238" s="4">
        <v>1</v>
      </c>
      <c r="I238" s="4">
        <v>0</v>
      </c>
      <c r="J238" s="4">
        <v>0</v>
      </c>
      <c r="K238" s="4">
        <v>0</v>
      </c>
      <c r="L238" s="4">
        <v>1</v>
      </c>
      <c r="M238" s="4">
        <v>1</v>
      </c>
      <c r="N238" s="4">
        <v>1</v>
      </c>
      <c r="O238" s="4">
        <v>0</v>
      </c>
      <c r="P238" s="4">
        <v>0</v>
      </c>
      <c r="Q238" s="4">
        <v>1</v>
      </c>
      <c r="R238" s="4">
        <v>1</v>
      </c>
      <c r="S238" s="4">
        <v>0</v>
      </c>
      <c r="T238" s="4">
        <v>1</v>
      </c>
      <c r="U238" s="4">
        <v>1</v>
      </c>
      <c r="V238" s="4">
        <v>1</v>
      </c>
      <c r="W238" s="4">
        <v>0</v>
      </c>
      <c r="X238" s="4">
        <v>0</v>
      </c>
      <c r="Y238" s="4">
        <v>1</v>
      </c>
      <c r="Z238" s="4">
        <v>0</v>
      </c>
      <c r="AA238" s="4">
        <v>0</v>
      </c>
      <c r="AB238" s="4">
        <v>1</v>
      </c>
      <c r="AC238" s="4">
        <v>0</v>
      </c>
      <c r="AD238" s="4">
        <v>0</v>
      </c>
      <c r="AE238" s="4">
        <v>0</v>
      </c>
      <c r="AF238" s="4">
        <v>0</v>
      </c>
    </row>
    <row r="239" spans="1:32">
      <c r="A239" s="28">
        <v>46108</v>
      </c>
      <c r="B239" s="6">
        <v>1</v>
      </c>
      <c r="C239" s="9" t="s">
        <v>402</v>
      </c>
      <c r="D239" s="5">
        <f>IFERROR(SUM(E239:AF239)/COUNTA(E239:AF239),"")</f>
        <v>0.75</v>
      </c>
      <c r="E239" s="4">
        <v>0</v>
      </c>
      <c r="F239" s="4">
        <v>1</v>
      </c>
      <c r="G239" s="4">
        <v>0</v>
      </c>
      <c r="H239" s="4">
        <v>1</v>
      </c>
      <c r="I239" s="4">
        <v>0</v>
      </c>
      <c r="J239" s="4">
        <v>1</v>
      </c>
      <c r="K239" s="4">
        <v>1</v>
      </c>
      <c r="L239" s="4">
        <v>1</v>
      </c>
      <c r="M239" s="4">
        <v>1</v>
      </c>
      <c r="N239" s="4">
        <v>1</v>
      </c>
      <c r="O239" s="4">
        <v>1</v>
      </c>
      <c r="P239" s="4">
        <v>1</v>
      </c>
      <c r="Q239" s="4">
        <v>0</v>
      </c>
      <c r="R239" s="4">
        <v>1</v>
      </c>
      <c r="S239" s="4">
        <v>0</v>
      </c>
      <c r="T239" s="4">
        <v>1</v>
      </c>
      <c r="U239" s="4">
        <v>1</v>
      </c>
      <c r="V239" s="4">
        <v>1</v>
      </c>
      <c r="W239" s="4">
        <v>1</v>
      </c>
      <c r="X239" s="4">
        <v>1</v>
      </c>
      <c r="Y239" s="4">
        <v>1</v>
      </c>
      <c r="Z239" s="4">
        <v>1</v>
      </c>
      <c r="AA239" s="4">
        <v>1</v>
      </c>
      <c r="AB239" s="4">
        <v>1</v>
      </c>
      <c r="AC239" s="4">
        <v>1</v>
      </c>
      <c r="AD239" s="4">
        <v>1</v>
      </c>
      <c r="AE239" s="4">
        <v>0</v>
      </c>
      <c r="AF239" s="4">
        <v>0</v>
      </c>
    </row>
    <row r="240" spans="1:32">
      <c r="A240" s="28">
        <v>46108</v>
      </c>
      <c r="B240" s="6">
        <v>16</v>
      </c>
      <c r="C240" s="9" t="s">
        <v>401</v>
      </c>
      <c r="D240" s="5">
        <f t="shared" ref="D240:D256" si="6">IFERROR(SUM(E240:AF240)/COUNTA(E240:AF240),"")</f>
        <v>0.15384615384615385</v>
      </c>
      <c r="E240" s="4"/>
      <c r="F240" s="4">
        <v>0</v>
      </c>
      <c r="G240" s="4"/>
      <c r="H240" s="4"/>
      <c r="I240" s="4">
        <v>0</v>
      </c>
      <c r="J240" s="4"/>
      <c r="K240" s="4">
        <v>0</v>
      </c>
      <c r="L240" s="4">
        <v>0</v>
      </c>
      <c r="M240" s="4"/>
      <c r="N240" s="4"/>
      <c r="O240" s="4"/>
      <c r="P240" s="4">
        <v>0</v>
      </c>
      <c r="Q240" s="4">
        <v>0</v>
      </c>
      <c r="R240" s="4"/>
      <c r="S240" s="4"/>
      <c r="T240" s="4">
        <v>0</v>
      </c>
      <c r="U240" s="4">
        <v>0</v>
      </c>
      <c r="V240" s="4">
        <v>0</v>
      </c>
      <c r="W240" s="4"/>
      <c r="X240" s="4"/>
      <c r="Y240" s="4">
        <v>1</v>
      </c>
      <c r="Z240" s="4"/>
      <c r="AA240" s="4">
        <v>0</v>
      </c>
      <c r="AB240" s="4">
        <v>1</v>
      </c>
      <c r="AC240" s="4"/>
      <c r="AD240" s="4"/>
      <c r="AE240" s="4"/>
      <c r="AF240" s="4">
        <v>0</v>
      </c>
    </row>
    <row r="241" spans="1:32">
      <c r="A241" s="28">
        <v>46107</v>
      </c>
      <c r="B241" s="6">
        <v>275</v>
      </c>
      <c r="C241" s="9" t="s">
        <v>400</v>
      </c>
      <c r="D241" s="5">
        <f t="shared" si="6"/>
        <v>0.75</v>
      </c>
      <c r="E241" s="4">
        <v>0</v>
      </c>
      <c r="F241" s="4">
        <v>1</v>
      </c>
      <c r="G241" s="4">
        <v>1</v>
      </c>
      <c r="H241" s="4">
        <v>1</v>
      </c>
      <c r="I241" s="4">
        <v>0</v>
      </c>
      <c r="J241" s="4">
        <v>1</v>
      </c>
      <c r="K241" s="4">
        <v>0</v>
      </c>
      <c r="L241" s="4">
        <v>1</v>
      </c>
      <c r="M241" s="4">
        <v>1</v>
      </c>
      <c r="N241" s="4">
        <v>1</v>
      </c>
      <c r="O241" s="4">
        <v>0</v>
      </c>
      <c r="P241" s="4">
        <v>1</v>
      </c>
      <c r="Q241" s="4">
        <v>1</v>
      </c>
      <c r="R241" s="4">
        <v>1</v>
      </c>
      <c r="S241" s="4">
        <v>1</v>
      </c>
      <c r="T241" s="4">
        <v>1</v>
      </c>
      <c r="U241" s="4">
        <v>1</v>
      </c>
      <c r="V241" s="4">
        <v>1</v>
      </c>
      <c r="W241" s="4">
        <v>1</v>
      </c>
      <c r="X241" s="4">
        <v>1</v>
      </c>
      <c r="Y241" s="4">
        <v>1</v>
      </c>
      <c r="Z241" s="4">
        <v>0</v>
      </c>
      <c r="AA241" s="4">
        <v>1</v>
      </c>
      <c r="AB241" s="4">
        <v>1</v>
      </c>
      <c r="AC241" s="4">
        <v>0</v>
      </c>
      <c r="AD241" s="4">
        <v>1</v>
      </c>
      <c r="AE241" s="4">
        <v>1</v>
      </c>
      <c r="AF241" s="4">
        <v>0</v>
      </c>
    </row>
    <row r="242" spans="1:32">
      <c r="A242" s="28">
        <v>46107</v>
      </c>
      <c r="B242" s="6">
        <v>74</v>
      </c>
      <c r="C242" s="9" t="s">
        <v>399</v>
      </c>
      <c r="D242" s="5">
        <f t="shared" si="6"/>
        <v>0.34782608695652173</v>
      </c>
      <c r="E242" s="4">
        <v>0</v>
      </c>
      <c r="F242" s="4">
        <v>0</v>
      </c>
      <c r="G242" s="4"/>
      <c r="H242" s="4">
        <v>1</v>
      </c>
      <c r="I242" s="4">
        <v>0</v>
      </c>
      <c r="J242" s="4">
        <v>1</v>
      </c>
      <c r="K242" s="4">
        <v>0</v>
      </c>
      <c r="L242" s="4">
        <v>0</v>
      </c>
      <c r="M242" s="4"/>
      <c r="N242" s="4">
        <v>1</v>
      </c>
      <c r="O242" s="4">
        <v>0</v>
      </c>
      <c r="P242" s="4">
        <v>1</v>
      </c>
      <c r="Q242" s="4">
        <v>0</v>
      </c>
      <c r="R242" s="4">
        <v>1</v>
      </c>
      <c r="S242" s="4">
        <v>0</v>
      </c>
      <c r="T242" s="4">
        <v>0</v>
      </c>
      <c r="U242" s="4">
        <v>1</v>
      </c>
      <c r="V242" s="4">
        <v>0</v>
      </c>
      <c r="W242" s="4"/>
      <c r="X242" s="4">
        <v>0</v>
      </c>
      <c r="Y242" s="4">
        <v>1</v>
      </c>
      <c r="Z242" s="4"/>
      <c r="AA242" s="4">
        <v>0</v>
      </c>
      <c r="AB242" s="4">
        <v>1</v>
      </c>
      <c r="AC242" s="4">
        <v>0</v>
      </c>
      <c r="AD242" s="4">
        <v>0</v>
      </c>
      <c r="AE242" s="4"/>
      <c r="AF242" s="4">
        <v>0</v>
      </c>
    </row>
    <row r="243" spans="1:32">
      <c r="A243" s="28">
        <v>46107</v>
      </c>
      <c r="B243" s="6">
        <v>16</v>
      </c>
      <c r="C243" s="9" t="s">
        <v>398</v>
      </c>
      <c r="D243" s="5">
        <f t="shared" si="6"/>
        <v>0.75</v>
      </c>
      <c r="E243" s="4">
        <v>0</v>
      </c>
      <c r="F243" s="4">
        <v>1</v>
      </c>
      <c r="G243" s="4">
        <v>1</v>
      </c>
      <c r="H243" s="4">
        <v>1</v>
      </c>
      <c r="I243" s="4">
        <v>0</v>
      </c>
      <c r="J243" s="4">
        <v>1</v>
      </c>
      <c r="K243" s="4">
        <v>0</v>
      </c>
      <c r="L243" s="4">
        <v>1</v>
      </c>
      <c r="M243" s="4">
        <v>1</v>
      </c>
      <c r="N243" s="4">
        <v>1</v>
      </c>
      <c r="O243" s="4">
        <v>1</v>
      </c>
      <c r="P243" s="4">
        <v>1</v>
      </c>
      <c r="Q243" s="4">
        <v>1</v>
      </c>
      <c r="R243" s="4">
        <v>1</v>
      </c>
      <c r="S243" s="4">
        <v>1</v>
      </c>
      <c r="T243" s="4">
        <v>0</v>
      </c>
      <c r="U243" s="4">
        <v>1</v>
      </c>
      <c r="V243" s="4">
        <v>1</v>
      </c>
      <c r="W243" s="4">
        <v>1</v>
      </c>
      <c r="X243" s="4">
        <v>0</v>
      </c>
      <c r="Y243" s="4">
        <v>1</v>
      </c>
      <c r="Z243" s="4">
        <v>1</v>
      </c>
      <c r="AA243" s="4">
        <v>1</v>
      </c>
      <c r="AB243" s="4">
        <v>1</v>
      </c>
      <c r="AC243" s="4">
        <v>1</v>
      </c>
      <c r="AD243" s="4">
        <v>1</v>
      </c>
      <c r="AE243" s="4">
        <v>0</v>
      </c>
      <c r="AF243" s="4">
        <v>0</v>
      </c>
    </row>
    <row r="244" spans="1:32">
      <c r="A244" s="28">
        <v>46106</v>
      </c>
      <c r="B244" s="6">
        <v>3</v>
      </c>
      <c r="C244" s="9" t="s">
        <v>397</v>
      </c>
      <c r="D244" s="5">
        <f t="shared" si="6"/>
        <v>0.6785714285714286</v>
      </c>
      <c r="E244" s="4">
        <v>0</v>
      </c>
      <c r="F244" s="4">
        <v>1</v>
      </c>
      <c r="G244" s="4">
        <v>1</v>
      </c>
      <c r="H244" s="4">
        <v>1</v>
      </c>
      <c r="I244" s="4">
        <v>0</v>
      </c>
      <c r="J244" s="4">
        <v>1</v>
      </c>
      <c r="K244" s="4">
        <v>0</v>
      </c>
      <c r="L244" s="4">
        <v>1</v>
      </c>
      <c r="M244" s="4">
        <v>1</v>
      </c>
      <c r="N244" s="4">
        <v>1</v>
      </c>
      <c r="O244" s="4">
        <v>1</v>
      </c>
      <c r="P244" s="4">
        <v>1</v>
      </c>
      <c r="Q244" s="4">
        <v>1</v>
      </c>
      <c r="R244" s="4">
        <v>1</v>
      </c>
      <c r="S244" s="4">
        <v>0</v>
      </c>
      <c r="T244" s="4">
        <v>1</v>
      </c>
      <c r="U244" s="4">
        <v>1</v>
      </c>
      <c r="V244" s="4">
        <v>1</v>
      </c>
      <c r="W244" s="4">
        <v>1</v>
      </c>
      <c r="X244" s="4">
        <v>0</v>
      </c>
      <c r="Y244" s="4">
        <v>1</v>
      </c>
      <c r="Z244" s="4">
        <v>0</v>
      </c>
      <c r="AA244" s="4">
        <v>1</v>
      </c>
      <c r="AB244" s="4">
        <v>1</v>
      </c>
      <c r="AC244" s="4">
        <v>1</v>
      </c>
      <c r="AD244" s="4">
        <v>0</v>
      </c>
      <c r="AE244" s="4">
        <v>0</v>
      </c>
      <c r="AF244" s="4">
        <v>0</v>
      </c>
    </row>
    <row r="245" spans="1:32">
      <c r="A245" s="28">
        <v>46106</v>
      </c>
      <c r="B245" s="6">
        <v>1</v>
      </c>
      <c r="C245" s="9" t="s">
        <v>396</v>
      </c>
      <c r="D245" s="5">
        <f t="shared" si="6"/>
        <v>4.3478260869565216E-2</v>
      </c>
      <c r="E245" s="4">
        <v>0</v>
      </c>
      <c r="F245" s="4">
        <v>0</v>
      </c>
      <c r="G245" s="4"/>
      <c r="H245" s="4">
        <v>0</v>
      </c>
      <c r="I245" s="4">
        <v>0</v>
      </c>
      <c r="J245" s="4">
        <v>0</v>
      </c>
      <c r="K245" s="4">
        <v>0</v>
      </c>
      <c r="L245" s="4">
        <v>0</v>
      </c>
      <c r="M245" s="4"/>
      <c r="N245" s="4">
        <v>0</v>
      </c>
      <c r="O245" s="4">
        <v>0</v>
      </c>
      <c r="P245" s="4">
        <v>0</v>
      </c>
      <c r="Q245" s="4">
        <v>0</v>
      </c>
      <c r="R245" s="4">
        <v>0</v>
      </c>
      <c r="S245" s="4">
        <v>0</v>
      </c>
      <c r="T245" s="4">
        <v>0</v>
      </c>
      <c r="U245" s="4">
        <v>0</v>
      </c>
      <c r="V245" s="4">
        <v>0</v>
      </c>
      <c r="W245" s="4"/>
      <c r="X245" s="4">
        <v>0</v>
      </c>
      <c r="Y245" s="4">
        <v>1</v>
      </c>
      <c r="Z245" s="4">
        <v>0</v>
      </c>
      <c r="AA245" s="4">
        <v>0</v>
      </c>
      <c r="AB245" s="4"/>
      <c r="AC245" s="4">
        <v>0</v>
      </c>
      <c r="AD245" s="4">
        <v>0</v>
      </c>
      <c r="AE245" s="4"/>
      <c r="AF245" s="4">
        <v>0</v>
      </c>
    </row>
    <row r="246" spans="1:32">
      <c r="A246" s="28">
        <v>46106</v>
      </c>
      <c r="B246" s="6">
        <v>7</v>
      </c>
      <c r="C246" s="9" t="s">
        <v>395</v>
      </c>
      <c r="D246" s="5">
        <f t="shared" si="6"/>
        <v>0.5</v>
      </c>
      <c r="E246" s="4">
        <v>0</v>
      </c>
      <c r="F246" s="4">
        <v>0</v>
      </c>
      <c r="G246" s="4">
        <v>1</v>
      </c>
      <c r="H246" s="4">
        <v>1</v>
      </c>
      <c r="I246" s="4">
        <v>0</v>
      </c>
      <c r="J246" s="4">
        <v>1</v>
      </c>
      <c r="K246" s="4">
        <v>0</v>
      </c>
      <c r="L246" s="4">
        <v>0</v>
      </c>
      <c r="M246" s="4">
        <v>1</v>
      </c>
      <c r="N246" s="4">
        <v>0</v>
      </c>
      <c r="O246" s="4">
        <v>0</v>
      </c>
      <c r="P246" s="4">
        <v>1</v>
      </c>
      <c r="Q246" s="4">
        <v>0</v>
      </c>
      <c r="R246" s="4">
        <v>1</v>
      </c>
      <c r="S246" s="4">
        <v>0</v>
      </c>
      <c r="T246" s="4">
        <v>1</v>
      </c>
      <c r="U246" s="4">
        <v>1</v>
      </c>
      <c r="V246" s="4">
        <v>1</v>
      </c>
      <c r="W246" s="4">
        <v>1</v>
      </c>
      <c r="X246" s="4">
        <v>0</v>
      </c>
      <c r="Y246" s="4">
        <v>1</v>
      </c>
      <c r="Z246" s="4">
        <v>0</v>
      </c>
      <c r="AA246" s="4">
        <v>1</v>
      </c>
      <c r="AB246" s="4">
        <v>1</v>
      </c>
      <c r="AC246" s="4">
        <v>1</v>
      </c>
      <c r="AD246" s="4">
        <v>0</v>
      </c>
      <c r="AE246" s="4">
        <v>0</v>
      </c>
      <c r="AF246" s="4">
        <v>0</v>
      </c>
    </row>
    <row r="247" spans="1:32">
      <c r="A247" s="28">
        <v>46105</v>
      </c>
      <c r="B247" s="6">
        <v>1</v>
      </c>
      <c r="C247" s="9" t="s">
        <v>394</v>
      </c>
      <c r="D247" s="5">
        <f t="shared" si="6"/>
        <v>0.39285714285714285</v>
      </c>
      <c r="E247" s="4">
        <v>0</v>
      </c>
      <c r="F247" s="4">
        <v>0</v>
      </c>
      <c r="G247" s="4">
        <v>0</v>
      </c>
      <c r="H247" s="4">
        <v>0</v>
      </c>
      <c r="I247" s="4">
        <v>0</v>
      </c>
      <c r="J247" s="4">
        <v>0</v>
      </c>
      <c r="K247" s="4">
        <v>0</v>
      </c>
      <c r="L247" s="4">
        <v>0</v>
      </c>
      <c r="M247" s="4">
        <v>1</v>
      </c>
      <c r="N247" s="4">
        <v>1</v>
      </c>
      <c r="O247" s="4">
        <v>0</v>
      </c>
      <c r="P247" s="4">
        <v>1</v>
      </c>
      <c r="Q247" s="4">
        <v>0</v>
      </c>
      <c r="R247" s="4">
        <v>1</v>
      </c>
      <c r="S247" s="4">
        <v>1</v>
      </c>
      <c r="T247" s="4">
        <v>0</v>
      </c>
      <c r="U247" s="4">
        <v>0</v>
      </c>
      <c r="V247" s="4">
        <v>1</v>
      </c>
      <c r="W247" s="4">
        <v>1</v>
      </c>
      <c r="X247" s="4">
        <v>0</v>
      </c>
      <c r="Y247" s="4">
        <v>1</v>
      </c>
      <c r="Z247" s="4">
        <v>0</v>
      </c>
      <c r="AA247" s="4">
        <v>1</v>
      </c>
      <c r="AB247" s="4">
        <v>1</v>
      </c>
      <c r="AC247" s="4">
        <v>1</v>
      </c>
      <c r="AD247" s="4">
        <v>0</v>
      </c>
      <c r="AE247" s="4">
        <v>0</v>
      </c>
      <c r="AF247" s="4">
        <v>0</v>
      </c>
    </row>
    <row r="248" spans="1:32">
      <c r="A248" s="28">
        <v>46105</v>
      </c>
      <c r="B248" s="6">
        <v>1</v>
      </c>
      <c r="C248" s="9" t="s">
        <v>393</v>
      </c>
      <c r="D248" s="5">
        <f t="shared" si="6"/>
        <v>0.8571428571428571</v>
      </c>
      <c r="E248" s="4">
        <v>0</v>
      </c>
      <c r="F248" s="4">
        <v>1</v>
      </c>
      <c r="G248" s="4">
        <v>1</v>
      </c>
      <c r="H248" s="4">
        <v>1</v>
      </c>
      <c r="I248" s="4">
        <v>0</v>
      </c>
      <c r="J248" s="4">
        <v>1</v>
      </c>
      <c r="K248" s="4">
        <v>0</v>
      </c>
      <c r="L248" s="4">
        <v>1</v>
      </c>
      <c r="M248" s="4">
        <v>1</v>
      </c>
      <c r="N248" s="4">
        <v>1</v>
      </c>
      <c r="O248" s="4">
        <v>1</v>
      </c>
      <c r="P248" s="4">
        <v>1</v>
      </c>
      <c r="Q248" s="4">
        <v>1</v>
      </c>
      <c r="R248" s="4">
        <v>1</v>
      </c>
      <c r="S248" s="4">
        <v>1</v>
      </c>
      <c r="T248" s="4">
        <v>1</v>
      </c>
      <c r="U248" s="4">
        <v>1</v>
      </c>
      <c r="V248" s="4">
        <v>1</v>
      </c>
      <c r="W248" s="4">
        <v>1</v>
      </c>
      <c r="X248" s="4">
        <v>1</v>
      </c>
      <c r="Y248" s="4">
        <v>1</v>
      </c>
      <c r="Z248" s="4">
        <v>1</v>
      </c>
      <c r="AA248" s="4">
        <v>1</v>
      </c>
      <c r="AB248" s="4">
        <v>1</v>
      </c>
      <c r="AC248" s="4">
        <v>1</v>
      </c>
      <c r="AD248" s="4">
        <v>1</v>
      </c>
      <c r="AE248" s="4">
        <v>1</v>
      </c>
      <c r="AF248" s="4">
        <v>0</v>
      </c>
    </row>
    <row r="249" spans="1:32">
      <c r="A249" s="28">
        <v>46105</v>
      </c>
      <c r="B249" s="6">
        <v>5</v>
      </c>
      <c r="C249" s="9" t="s">
        <v>392</v>
      </c>
      <c r="D249" s="5">
        <f t="shared" si="6"/>
        <v>0.59259259259259256</v>
      </c>
      <c r="E249" s="4">
        <v>0</v>
      </c>
      <c r="F249" s="4">
        <v>1</v>
      </c>
      <c r="G249" s="4">
        <v>1</v>
      </c>
      <c r="H249" s="4">
        <v>1</v>
      </c>
      <c r="I249" s="4">
        <v>0</v>
      </c>
      <c r="J249" s="4">
        <v>1</v>
      </c>
      <c r="K249" s="4">
        <v>0</v>
      </c>
      <c r="L249" s="4">
        <v>0</v>
      </c>
      <c r="M249" s="4"/>
      <c r="N249" s="4">
        <v>1</v>
      </c>
      <c r="O249" s="4">
        <v>1</v>
      </c>
      <c r="P249" s="4">
        <v>1</v>
      </c>
      <c r="Q249" s="4">
        <v>0</v>
      </c>
      <c r="R249" s="4">
        <v>1</v>
      </c>
      <c r="S249" s="4">
        <v>0</v>
      </c>
      <c r="T249" s="4">
        <v>1</v>
      </c>
      <c r="U249" s="4">
        <v>1</v>
      </c>
      <c r="V249" s="4">
        <v>1</v>
      </c>
      <c r="W249" s="4">
        <v>0</v>
      </c>
      <c r="X249" s="4">
        <v>0</v>
      </c>
      <c r="Y249" s="4">
        <v>1</v>
      </c>
      <c r="Z249" s="4">
        <v>1</v>
      </c>
      <c r="AA249" s="4">
        <v>1</v>
      </c>
      <c r="AB249" s="4">
        <v>1</v>
      </c>
      <c r="AC249" s="4">
        <v>0</v>
      </c>
      <c r="AD249" s="4">
        <v>0</v>
      </c>
      <c r="AE249" s="4">
        <v>1</v>
      </c>
      <c r="AF249" s="4">
        <v>0</v>
      </c>
    </row>
    <row r="250" spans="1:32">
      <c r="A250" s="28">
        <v>46105</v>
      </c>
      <c r="B250" s="6">
        <v>43</v>
      </c>
      <c r="C250" s="9" t="s">
        <v>391</v>
      </c>
      <c r="D250" s="5">
        <f t="shared" si="6"/>
        <v>0.73076923076923073</v>
      </c>
      <c r="E250" s="4">
        <v>0</v>
      </c>
      <c r="F250" s="4">
        <v>1</v>
      </c>
      <c r="G250" s="4">
        <v>1</v>
      </c>
      <c r="H250" s="4"/>
      <c r="I250" s="4">
        <v>1</v>
      </c>
      <c r="J250" s="4">
        <v>1</v>
      </c>
      <c r="K250" s="4">
        <v>0</v>
      </c>
      <c r="L250" s="4">
        <v>1</v>
      </c>
      <c r="M250" s="4">
        <v>1</v>
      </c>
      <c r="N250" s="4">
        <v>1</v>
      </c>
      <c r="O250" s="4">
        <v>1</v>
      </c>
      <c r="P250" s="4">
        <v>1</v>
      </c>
      <c r="Q250" s="4">
        <v>0</v>
      </c>
      <c r="R250" s="4">
        <v>1</v>
      </c>
      <c r="S250" s="4">
        <v>0</v>
      </c>
      <c r="T250" s="4">
        <v>1</v>
      </c>
      <c r="U250" s="4">
        <v>1</v>
      </c>
      <c r="V250" s="4">
        <v>1</v>
      </c>
      <c r="W250" s="4">
        <v>1</v>
      </c>
      <c r="X250" s="4">
        <v>0</v>
      </c>
      <c r="Y250" s="4">
        <v>1</v>
      </c>
      <c r="Z250" s="4">
        <v>0</v>
      </c>
      <c r="AA250" s="4">
        <v>1</v>
      </c>
      <c r="AB250" s="4">
        <v>1</v>
      </c>
      <c r="AC250" s="4">
        <v>1</v>
      </c>
      <c r="AD250" s="4"/>
      <c r="AE250" s="4">
        <v>0</v>
      </c>
      <c r="AF250" s="4">
        <v>1</v>
      </c>
    </row>
    <row r="251" spans="1:32">
      <c r="A251" s="28">
        <v>46104</v>
      </c>
      <c r="B251" s="6">
        <v>12</v>
      </c>
      <c r="C251" s="9" t="s">
        <v>390</v>
      </c>
      <c r="D251" s="5">
        <f t="shared" si="6"/>
        <v>0.29629629629629628</v>
      </c>
      <c r="E251" s="4">
        <v>0</v>
      </c>
      <c r="F251" s="4">
        <v>0</v>
      </c>
      <c r="G251" s="4">
        <v>0</v>
      </c>
      <c r="H251" s="4">
        <v>1</v>
      </c>
      <c r="I251" s="4">
        <v>0</v>
      </c>
      <c r="J251" s="4">
        <v>0</v>
      </c>
      <c r="K251" s="4">
        <v>0</v>
      </c>
      <c r="L251" s="4">
        <v>0</v>
      </c>
      <c r="M251" s="4">
        <v>1</v>
      </c>
      <c r="N251" s="4">
        <v>0</v>
      </c>
      <c r="O251" s="4">
        <v>0</v>
      </c>
      <c r="P251" s="4">
        <v>0</v>
      </c>
      <c r="Q251" s="4">
        <v>0</v>
      </c>
      <c r="R251" s="4">
        <v>1</v>
      </c>
      <c r="S251" s="4">
        <v>1</v>
      </c>
      <c r="T251" s="4">
        <v>0</v>
      </c>
      <c r="U251" s="4">
        <v>0</v>
      </c>
      <c r="V251" s="4">
        <v>0</v>
      </c>
      <c r="W251" s="4">
        <v>1</v>
      </c>
      <c r="X251" s="4">
        <v>0</v>
      </c>
      <c r="Y251" s="4">
        <v>1</v>
      </c>
      <c r="Z251" s="4">
        <v>0</v>
      </c>
      <c r="AA251" s="4">
        <v>1</v>
      </c>
      <c r="AB251" s="4"/>
      <c r="AC251" s="4">
        <v>1</v>
      </c>
      <c r="AD251" s="4">
        <v>0</v>
      </c>
      <c r="AE251" s="4">
        <v>0</v>
      </c>
      <c r="AF251" s="4">
        <v>0</v>
      </c>
    </row>
    <row r="252" spans="1:32">
      <c r="A252" s="28">
        <v>46104</v>
      </c>
      <c r="B252" s="6">
        <v>1</v>
      </c>
      <c r="C252" s="9" t="s">
        <v>389</v>
      </c>
      <c r="D252" s="5">
        <f t="shared" si="6"/>
        <v>0.17391304347826086</v>
      </c>
      <c r="E252" s="4">
        <v>0</v>
      </c>
      <c r="F252" s="4">
        <v>0</v>
      </c>
      <c r="G252" s="4"/>
      <c r="H252" s="4">
        <v>0</v>
      </c>
      <c r="I252" s="4">
        <v>0</v>
      </c>
      <c r="J252" s="4">
        <v>1</v>
      </c>
      <c r="K252" s="4">
        <v>0</v>
      </c>
      <c r="L252" s="4">
        <v>0</v>
      </c>
      <c r="M252" s="4"/>
      <c r="N252" s="4">
        <v>0</v>
      </c>
      <c r="O252" s="4">
        <v>0</v>
      </c>
      <c r="P252" s="4">
        <v>1</v>
      </c>
      <c r="Q252" s="4">
        <v>0</v>
      </c>
      <c r="R252" s="4">
        <v>1</v>
      </c>
      <c r="S252" s="4">
        <v>0</v>
      </c>
      <c r="T252" s="4">
        <v>0</v>
      </c>
      <c r="U252" s="4">
        <v>0</v>
      </c>
      <c r="V252" s="4">
        <v>0</v>
      </c>
      <c r="W252" s="4"/>
      <c r="X252" s="4">
        <v>0</v>
      </c>
      <c r="Y252" s="4">
        <v>1</v>
      </c>
      <c r="Z252" s="4"/>
      <c r="AA252" s="4">
        <v>0</v>
      </c>
      <c r="AB252" s="4">
        <v>0</v>
      </c>
      <c r="AC252" s="4">
        <v>0</v>
      </c>
      <c r="AD252" s="4">
        <v>0</v>
      </c>
      <c r="AE252" s="4"/>
      <c r="AF252" s="4">
        <v>0</v>
      </c>
    </row>
    <row r="253" spans="1:32">
      <c r="A253" s="28">
        <v>46104</v>
      </c>
      <c r="B253" s="6">
        <v>67</v>
      </c>
      <c r="C253" s="9" t="s">
        <v>388</v>
      </c>
      <c r="D253" s="5">
        <f t="shared" si="6"/>
        <v>0.29629629629629628</v>
      </c>
      <c r="E253" s="4">
        <v>0</v>
      </c>
      <c r="F253" s="4">
        <v>1</v>
      </c>
      <c r="G253" s="4">
        <v>1</v>
      </c>
      <c r="H253" s="4">
        <v>0</v>
      </c>
      <c r="I253" s="4">
        <v>0</v>
      </c>
      <c r="J253" s="4">
        <v>0</v>
      </c>
      <c r="K253" s="4">
        <v>0</v>
      </c>
      <c r="L253" s="4">
        <v>1</v>
      </c>
      <c r="M253" s="4"/>
      <c r="N253" s="4">
        <v>0</v>
      </c>
      <c r="O253" s="4">
        <v>0</v>
      </c>
      <c r="P253" s="4">
        <v>0</v>
      </c>
      <c r="Q253" s="4">
        <v>0</v>
      </c>
      <c r="R253" s="4">
        <v>1</v>
      </c>
      <c r="S253" s="4">
        <v>0</v>
      </c>
      <c r="T253" s="4">
        <v>0</v>
      </c>
      <c r="U253" s="4">
        <v>1</v>
      </c>
      <c r="V253" s="4">
        <v>0</v>
      </c>
      <c r="W253" s="4">
        <v>0</v>
      </c>
      <c r="X253" s="4">
        <v>0</v>
      </c>
      <c r="Y253" s="4">
        <v>1</v>
      </c>
      <c r="Z253" s="4">
        <v>0</v>
      </c>
      <c r="AA253" s="4">
        <v>0</v>
      </c>
      <c r="AB253" s="4">
        <v>1</v>
      </c>
      <c r="AC253" s="4">
        <v>1</v>
      </c>
      <c r="AD253" s="4">
        <v>0</v>
      </c>
      <c r="AE253" s="4">
        <v>0</v>
      </c>
      <c r="AF253" s="4">
        <v>0</v>
      </c>
    </row>
    <row r="254" spans="1:32">
      <c r="A254" s="28">
        <v>46103</v>
      </c>
      <c r="B254" s="6">
        <v>7</v>
      </c>
      <c r="C254" s="9" t="s">
        <v>387</v>
      </c>
      <c r="D254" s="5">
        <f t="shared" si="6"/>
        <v>0.75</v>
      </c>
      <c r="E254" s="4">
        <v>0</v>
      </c>
      <c r="F254" s="4">
        <v>0</v>
      </c>
      <c r="G254" s="4">
        <v>1</v>
      </c>
      <c r="H254" s="4"/>
      <c r="I254" s="4">
        <v>0</v>
      </c>
      <c r="J254" s="4">
        <v>1</v>
      </c>
      <c r="K254" s="4">
        <v>0</v>
      </c>
      <c r="L254" s="4">
        <v>1</v>
      </c>
      <c r="M254" s="4">
        <v>1</v>
      </c>
      <c r="N254" s="4">
        <v>1</v>
      </c>
      <c r="O254" s="4">
        <v>1</v>
      </c>
      <c r="P254" s="4">
        <v>1</v>
      </c>
      <c r="Q254" s="4">
        <v>1</v>
      </c>
      <c r="R254" s="4"/>
      <c r="S254" s="4">
        <v>1</v>
      </c>
      <c r="T254" s="4">
        <v>1</v>
      </c>
      <c r="U254" s="4">
        <v>1</v>
      </c>
      <c r="V254" s="4">
        <v>1</v>
      </c>
      <c r="W254" s="4">
        <v>1</v>
      </c>
      <c r="X254" s="4">
        <v>1</v>
      </c>
      <c r="Y254" s="4">
        <v>1</v>
      </c>
      <c r="Z254" s="4">
        <v>1</v>
      </c>
      <c r="AA254" s="4">
        <v>1</v>
      </c>
      <c r="AB254" s="4">
        <v>1</v>
      </c>
      <c r="AC254" s="4"/>
      <c r="AD254" s="4"/>
      <c r="AE254" s="4">
        <v>0</v>
      </c>
      <c r="AF254" s="4">
        <v>0</v>
      </c>
    </row>
    <row r="255" spans="1:32">
      <c r="A255" s="28">
        <v>46103</v>
      </c>
      <c r="B255" s="6">
        <v>2</v>
      </c>
      <c r="C255" s="9" t="s">
        <v>386</v>
      </c>
      <c r="D255" s="5">
        <f t="shared" si="6"/>
        <v>0.6071428571428571</v>
      </c>
      <c r="E255" s="4">
        <v>0</v>
      </c>
      <c r="F255" s="4">
        <v>0</v>
      </c>
      <c r="G255" s="4">
        <v>0</v>
      </c>
      <c r="H255" s="4">
        <v>1</v>
      </c>
      <c r="I255" s="4">
        <v>1</v>
      </c>
      <c r="J255" s="4">
        <v>1</v>
      </c>
      <c r="K255" s="4">
        <v>0</v>
      </c>
      <c r="L255" s="4">
        <v>1</v>
      </c>
      <c r="M255" s="4">
        <v>1</v>
      </c>
      <c r="N255" s="4">
        <v>0</v>
      </c>
      <c r="O255" s="4">
        <v>1</v>
      </c>
      <c r="P255" s="4">
        <v>1</v>
      </c>
      <c r="Q255" s="4">
        <v>0</v>
      </c>
      <c r="R255" s="4">
        <v>1</v>
      </c>
      <c r="S255" s="4">
        <v>1</v>
      </c>
      <c r="T255" s="4">
        <v>0</v>
      </c>
      <c r="U255" s="4">
        <v>1</v>
      </c>
      <c r="V255" s="4">
        <v>1</v>
      </c>
      <c r="W255" s="4">
        <v>1</v>
      </c>
      <c r="X255" s="4">
        <v>0</v>
      </c>
      <c r="Y255" s="4">
        <v>1</v>
      </c>
      <c r="Z255" s="4">
        <v>0</v>
      </c>
      <c r="AA255" s="4">
        <v>1</v>
      </c>
      <c r="AB255" s="4">
        <v>1</v>
      </c>
      <c r="AC255" s="4">
        <v>1</v>
      </c>
      <c r="AD255" s="4">
        <v>0</v>
      </c>
      <c r="AE255" s="4">
        <v>0</v>
      </c>
      <c r="AF255" s="4">
        <v>1</v>
      </c>
    </row>
    <row r="256" spans="1:32">
      <c r="A256" s="28">
        <v>46101</v>
      </c>
      <c r="B256" s="6">
        <v>9</v>
      </c>
      <c r="C256" s="9" t="s">
        <v>385</v>
      </c>
      <c r="D256" s="5">
        <f t="shared" si="6"/>
        <v>0.6785714285714286</v>
      </c>
      <c r="E256" s="4">
        <v>0</v>
      </c>
      <c r="F256" s="4">
        <v>1</v>
      </c>
      <c r="G256" s="4">
        <v>1</v>
      </c>
      <c r="H256" s="4">
        <v>1</v>
      </c>
      <c r="I256" s="4">
        <v>0</v>
      </c>
      <c r="J256" s="4">
        <v>1</v>
      </c>
      <c r="K256" s="4">
        <v>0</v>
      </c>
      <c r="L256" s="4">
        <v>1</v>
      </c>
      <c r="M256" s="4">
        <v>1</v>
      </c>
      <c r="N256" s="4">
        <v>1</v>
      </c>
      <c r="O256" s="4">
        <v>1</v>
      </c>
      <c r="P256" s="4">
        <v>1</v>
      </c>
      <c r="Q256" s="4">
        <v>1</v>
      </c>
      <c r="R256" s="4">
        <v>1</v>
      </c>
      <c r="S256" s="4">
        <v>0</v>
      </c>
      <c r="T256" s="4">
        <v>1</v>
      </c>
      <c r="U256" s="4">
        <v>1</v>
      </c>
      <c r="V256" s="4">
        <v>0</v>
      </c>
      <c r="W256" s="4">
        <v>1</v>
      </c>
      <c r="X256" s="4">
        <v>0</v>
      </c>
      <c r="Y256" s="4">
        <v>1</v>
      </c>
      <c r="Z256" s="4">
        <v>1</v>
      </c>
      <c r="AA256" s="4">
        <v>1</v>
      </c>
      <c r="AB256" s="4">
        <v>1</v>
      </c>
      <c r="AC256" s="4">
        <v>1</v>
      </c>
      <c r="AD256" s="4">
        <v>0</v>
      </c>
      <c r="AE256" s="4">
        <v>0</v>
      </c>
      <c r="AF256" s="4">
        <v>0</v>
      </c>
    </row>
    <row r="257" spans="1:32">
      <c r="A257" s="28">
        <v>46101</v>
      </c>
      <c r="B257" s="6">
        <v>24</v>
      </c>
      <c r="C257" s="9" t="s">
        <v>384</v>
      </c>
      <c r="D257" s="5">
        <f t="shared" ref="D257:D397" si="7">IFERROR(SUM(E257:AF257)/COUNTA(E257:AF257),"")</f>
        <v>0.75</v>
      </c>
      <c r="E257" s="4">
        <v>0</v>
      </c>
      <c r="F257" s="4">
        <v>1</v>
      </c>
      <c r="G257" s="4">
        <v>1</v>
      </c>
      <c r="H257" s="4">
        <v>1</v>
      </c>
      <c r="I257" s="4">
        <v>0</v>
      </c>
      <c r="J257" s="4">
        <v>1</v>
      </c>
      <c r="K257" s="4">
        <v>0</v>
      </c>
      <c r="L257" s="4">
        <v>1</v>
      </c>
      <c r="M257" s="4">
        <v>1</v>
      </c>
      <c r="N257" s="4">
        <v>1</v>
      </c>
      <c r="O257" s="4">
        <v>1</v>
      </c>
      <c r="P257" s="4">
        <v>1</v>
      </c>
      <c r="Q257" s="4">
        <v>1</v>
      </c>
      <c r="R257" s="4">
        <v>1</v>
      </c>
      <c r="S257" s="4">
        <v>1</v>
      </c>
      <c r="T257" s="4">
        <v>1</v>
      </c>
      <c r="U257" s="4">
        <v>1</v>
      </c>
      <c r="V257" s="4">
        <v>1</v>
      </c>
      <c r="W257" s="4">
        <v>1</v>
      </c>
      <c r="X257" s="4">
        <v>1</v>
      </c>
      <c r="Y257" s="4">
        <v>1</v>
      </c>
      <c r="Z257" s="4">
        <v>0</v>
      </c>
      <c r="AA257" s="4">
        <v>1</v>
      </c>
      <c r="AB257" s="4">
        <v>1</v>
      </c>
      <c r="AC257" s="4">
        <v>1</v>
      </c>
      <c r="AD257" s="4">
        <v>0</v>
      </c>
      <c r="AE257" s="4">
        <v>0</v>
      </c>
      <c r="AF257" s="4">
        <v>0</v>
      </c>
    </row>
    <row r="258" spans="1:32">
      <c r="A258" s="28">
        <v>46101</v>
      </c>
      <c r="B258" s="6">
        <v>113</v>
      </c>
      <c r="C258" s="9" t="s">
        <v>383</v>
      </c>
      <c r="D258" s="5">
        <f t="shared" si="7"/>
        <v>0.8214285714285714</v>
      </c>
      <c r="E258" s="4">
        <v>0</v>
      </c>
      <c r="F258" s="4">
        <v>1</v>
      </c>
      <c r="G258" s="4">
        <v>1</v>
      </c>
      <c r="H258" s="4">
        <v>1</v>
      </c>
      <c r="I258" s="4">
        <v>0</v>
      </c>
      <c r="J258" s="4">
        <v>1</v>
      </c>
      <c r="K258" s="4">
        <v>0</v>
      </c>
      <c r="L258" s="4">
        <v>1</v>
      </c>
      <c r="M258" s="4">
        <v>1</v>
      </c>
      <c r="N258" s="4">
        <v>1</v>
      </c>
      <c r="O258" s="4">
        <v>1</v>
      </c>
      <c r="P258" s="4">
        <v>1</v>
      </c>
      <c r="Q258" s="4">
        <v>1</v>
      </c>
      <c r="R258" s="4">
        <v>1</v>
      </c>
      <c r="S258" s="4">
        <v>1</v>
      </c>
      <c r="T258" s="4">
        <v>1</v>
      </c>
      <c r="U258" s="4">
        <v>1</v>
      </c>
      <c r="V258" s="4">
        <v>1</v>
      </c>
      <c r="W258" s="4">
        <v>1</v>
      </c>
      <c r="X258" s="4">
        <v>1</v>
      </c>
      <c r="Y258" s="4">
        <v>1</v>
      </c>
      <c r="Z258" s="4">
        <v>1</v>
      </c>
      <c r="AA258" s="4">
        <v>1</v>
      </c>
      <c r="AB258" s="4">
        <v>1</v>
      </c>
      <c r="AC258" s="4">
        <v>1</v>
      </c>
      <c r="AD258" s="4">
        <v>1</v>
      </c>
      <c r="AE258" s="4">
        <v>0</v>
      </c>
      <c r="AF258" s="4">
        <v>0</v>
      </c>
    </row>
    <row r="259" spans="1:32">
      <c r="A259" s="28">
        <v>46100</v>
      </c>
      <c r="B259" s="6">
        <v>112</v>
      </c>
      <c r="C259" s="9" t="s">
        <v>382</v>
      </c>
      <c r="D259" s="5">
        <f t="shared" si="7"/>
        <v>0.7857142857142857</v>
      </c>
      <c r="E259" s="4">
        <v>0</v>
      </c>
      <c r="F259" s="4">
        <v>1</v>
      </c>
      <c r="G259" s="4">
        <v>1</v>
      </c>
      <c r="H259" s="4">
        <v>1</v>
      </c>
      <c r="I259" s="4">
        <v>0</v>
      </c>
      <c r="J259" s="4">
        <v>1</v>
      </c>
      <c r="K259" s="4">
        <v>0</v>
      </c>
      <c r="L259" s="4">
        <v>1</v>
      </c>
      <c r="M259" s="4">
        <v>1</v>
      </c>
      <c r="N259" s="4">
        <v>1</v>
      </c>
      <c r="O259" s="4">
        <v>1</v>
      </c>
      <c r="P259" s="4">
        <v>1</v>
      </c>
      <c r="Q259" s="4">
        <v>1</v>
      </c>
      <c r="R259" s="4">
        <v>1</v>
      </c>
      <c r="S259" s="4">
        <v>1</v>
      </c>
      <c r="T259" s="4">
        <v>1</v>
      </c>
      <c r="U259" s="4">
        <v>1</v>
      </c>
      <c r="V259" s="4">
        <v>1</v>
      </c>
      <c r="W259" s="4">
        <v>1</v>
      </c>
      <c r="X259" s="4">
        <v>1</v>
      </c>
      <c r="Y259" s="4">
        <v>1</v>
      </c>
      <c r="Z259" s="4">
        <v>1</v>
      </c>
      <c r="AA259" s="4">
        <v>1</v>
      </c>
      <c r="AB259" s="4">
        <v>1</v>
      </c>
      <c r="AC259" s="4">
        <v>1</v>
      </c>
      <c r="AD259" s="4">
        <v>0</v>
      </c>
      <c r="AE259" s="4">
        <v>0</v>
      </c>
      <c r="AF259" s="4">
        <v>0</v>
      </c>
    </row>
    <row r="260" spans="1:32" ht="12.75">
      <c r="A260" s="28">
        <v>46099</v>
      </c>
      <c r="B260" s="6">
        <v>1</v>
      </c>
      <c r="C260" s="9" t="s">
        <v>381</v>
      </c>
      <c r="D260" s="5">
        <f t="shared" si="7"/>
        <v>0.5714285714285714</v>
      </c>
      <c r="E260" s="4">
        <v>0</v>
      </c>
      <c r="F260" s="4">
        <v>1</v>
      </c>
      <c r="G260" s="4">
        <v>1</v>
      </c>
      <c r="H260" s="4">
        <v>1</v>
      </c>
      <c r="I260" s="4">
        <v>0</v>
      </c>
      <c r="J260" s="4">
        <v>1</v>
      </c>
      <c r="K260" s="4">
        <v>1</v>
      </c>
      <c r="L260" s="4">
        <v>0</v>
      </c>
      <c r="M260" s="4">
        <v>0</v>
      </c>
      <c r="N260" s="4">
        <v>1</v>
      </c>
      <c r="O260" s="4">
        <v>0</v>
      </c>
      <c r="P260" s="4">
        <v>1</v>
      </c>
      <c r="Q260" s="4">
        <v>0</v>
      </c>
      <c r="R260" s="4">
        <v>1</v>
      </c>
      <c r="S260" s="4">
        <v>0</v>
      </c>
      <c r="T260" s="4">
        <v>0</v>
      </c>
      <c r="U260" s="4">
        <v>1</v>
      </c>
      <c r="V260" s="4">
        <v>1</v>
      </c>
      <c r="W260" s="4">
        <v>1</v>
      </c>
      <c r="X260" s="4">
        <v>0</v>
      </c>
      <c r="Y260" s="4">
        <v>1</v>
      </c>
      <c r="Z260" s="4">
        <v>1</v>
      </c>
      <c r="AA260" s="4">
        <v>1</v>
      </c>
      <c r="AB260" s="4">
        <v>1</v>
      </c>
      <c r="AC260" s="4">
        <v>0</v>
      </c>
      <c r="AD260" s="4">
        <v>0</v>
      </c>
      <c r="AE260" s="4">
        <v>1</v>
      </c>
      <c r="AF260" s="4">
        <v>0</v>
      </c>
    </row>
    <row r="261" spans="1:32">
      <c r="A261" s="28">
        <v>46099</v>
      </c>
      <c r="B261" s="6">
        <v>1</v>
      </c>
      <c r="C261" s="9" t="s">
        <v>380</v>
      </c>
      <c r="D261" s="5">
        <f t="shared" si="7"/>
        <v>0.6071428571428571</v>
      </c>
      <c r="E261" s="4">
        <v>0</v>
      </c>
      <c r="F261" s="4">
        <v>0</v>
      </c>
      <c r="G261" s="4">
        <v>1</v>
      </c>
      <c r="H261" s="4">
        <v>1</v>
      </c>
      <c r="I261" s="4">
        <v>1</v>
      </c>
      <c r="J261" s="4">
        <v>0</v>
      </c>
      <c r="K261" s="4">
        <v>0</v>
      </c>
      <c r="L261" s="4">
        <v>1</v>
      </c>
      <c r="M261" s="4">
        <v>1</v>
      </c>
      <c r="N261" s="4">
        <v>1</v>
      </c>
      <c r="O261" s="4">
        <v>1</v>
      </c>
      <c r="P261" s="4">
        <v>0</v>
      </c>
      <c r="Q261" s="4">
        <v>0</v>
      </c>
      <c r="R261" s="4">
        <v>1</v>
      </c>
      <c r="S261" s="4">
        <v>1</v>
      </c>
      <c r="T261" s="4">
        <v>0</v>
      </c>
      <c r="U261" s="4">
        <v>1</v>
      </c>
      <c r="V261" s="4">
        <v>1</v>
      </c>
      <c r="W261" s="4">
        <v>1</v>
      </c>
      <c r="X261" s="4">
        <v>0</v>
      </c>
      <c r="Y261" s="4">
        <v>1</v>
      </c>
      <c r="Z261" s="4">
        <v>1</v>
      </c>
      <c r="AA261" s="4">
        <v>1</v>
      </c>
      <c r="AB261" s="4">
        <v>1</v>
      </c>
      <c r="AC261" s="4">
        <v>1</v>
      </c>
      <c r="AD261" s="4">
        <v>0</v>
      </c>
      <c r="AE261" s="4">
        <v>0</v>
      </c>
      <c r="AF261" s="4">
        <v>0</v>
      </c>
    </row>
    <row r="262" spans="1:32">
      <c r="A262" s="28">
        <v>46098</v>
      </c>
      <c r="B262" s="6">
        <v>6</v>
      </c>
      <c r="C262" s="9" t="s">
        <v>377</v>
      </c>
      <c r="D262" s="5">
        <f t="shared" si="7"/>
        <v>0.35714285714285715</v>
      </c>
      <c r="E262" s="4">
        <v>0</v>
      </c>
      <c r="F262" s="4">
        <v>0</v>
      </c>
      <c r="G262" s="4">
        <v>1</v>
      </c>
      <c r="H262" s="4">
        <v>0</v>
      </c>
      <c r="I262" s="4">
        <v>0</v>
      </c>
      <c r="J262" s="4">
        <v>0</v>
      </c>
      <c r="K262" s="4">
        <v>0</v>
      </c>
      <c r="L262" s="4">
        <v>1</v>
      </c>
      <c r="M262" s="4">
        <v>1</v>
      </c>
      <c r="N262" s="4">
        <v>0</v>
      </c>
      <c r="O262" s="4">
        <v>0</v>
      </c>
      <c r="P262" s="4">
        <v>0</v>
      </c>
      <c r="Q262" s="4">
        <v>0</v>
      </c>
      <c r="R262" s="4">
        <v>1</v>
      </c>
      <c r="S262" s="4">
        <v>0</v>
      </c>
      <c r="T262" s="4">
        <v>0</v>
      </c>
      <c r="U262" s="4">
        <v>1</v>
      </c>
      <c r="V262" s="4">
        <v>0</v>
      </c>
      <c r="W262" s="4">
        <v>1</v>
      </c>
      <c r="X262" s="4">
        <v>0</v>
      </c>
      <c r="Y262" s="4">
        <v>1</v>
      </c>
      <c r="Z262" s="4">
        <v>0</v>
      </c>
      <c r="AA262" s="4">
        <v>1</v>
      </c>
      <c r="AB262" s="4">
        <v>1</v>
      </c>
      <c r="AC262" s="4">
        <v>1</v>
      </c>
      <c r="AD262" s="4">
        <v>0</v>
      </c>
      <c r="AE262" s="4">
        <v>0</v>
      </c>
      <c r="AF262" s="4">
        <v>0</v>
      </c>
    </row>
    <row r="263" spans="1:32">
      <c r="A263" s="28">
        <v>46098</v>
      </c>
      <c r="B263" s="6">
        <v>1</v>
      </c>
      <c r="C263" s="9" t="s">
        <v>376</v>
      </c>
      <c r="D263" s="5">
        <f t="shared" si="7"/>
        <v>0.77777777777777779</v>
      </c>
      <c r="E263" s="4">
        <v>0</v>
      </c>
      <c r="F263" s="4">
        <v>0</v>
      </c>
      <c r="G263" s="4">
        <v>1</v>
      </c>
      <c r="H263" s="4">
        <v>1</v>
      </c>
      <c r="I263" s="4">
        <v>0</v>
      </c>
      <c r="J263" s="4">
        <v>1</v>
      </c>
      <c r="K263" s="4">
        <v>0</v>
      </c>
      <c r="L263" s="4">
        <v>1</v>
      </c>
      <c r="M263" s="4">
        <v>1</v>
      </c>
      <c r="N263" s="4">
        <v>1</v>
      </c>
      <c r="O263" s="4">
        <v>1</v>
      </c>
      <c r="P263" s="4">
        <v>1</v>
      </c>
      <c r="Q263" s="4">
        <v>1</v>
      </c>
      <c r="R263" s="4">
        <v>1</v>
      </c>
      <c r="S263" s="4">
        <v>1</v>
      </c>
      <c r="T263" s="4">
        <v>1</v>
      </c>
      <c r="U263" s="4">
        <v>1</v>
      </c>
      <c r="V263" s="4">
        <v>1</v>
      </c>
      <c r="W263" s="4">
        <v>1</v>
      </c>
      <c r="X263" s="4">
        <v>0</v>
      </c>
      <c r="Y263" s="4">
        <v>1</v>
      </c>
      <c r="Z263" s="4">
        <v>1</v>
      </c>
      <c r="AA263" s="4">
        <v>1</v>
      </c>
      <c r="AB263" s="4"/>
      <c r="AC263" s="4">
        <v>1</v>
      </c>
      <c r="AD263" s="4">
        <v>1</v>
      </c>
      <c r="AE263" s="4">
        <v>0</v>
      </c>
      <c r="AF263" s="4">
        <v>1</v>
      </c>
    </row>
    <row r="264" spans="1:32">
      <c r="A264" s="28">
        <v>46098</v>
      </c>
      <c r="B264" s="6">
        <v>11</v>
      </c>
      <c r="C264" s="9" t="s">
        <v>375</v>
      </c>
      <c r="D264" s="5">
        <f t="shared" si="7"/>
        <v>0.2857142857142857</v>
      </c>
      <c r="E264" s="4">
        <v>0</v>
      </c>
      <c r="F264" s="4">
        <v>0</v>
      </c>
      <c r="G264" s="4">
        <v>0</v>
      </c>
      <c r="H264" s="4">
        <v>1</v>
      </c>
      <c r="I264" s="4">
        <v>0</v>
      </c>
      <c r="J264" s="4">
        <v>0</v>
      </c>
      <c r="K264" s="4">
        <v>0</v>
      </c>
      <c r="L264" s="4">
        <v>1</v>
      </c>
      <c r="M264" s="4">
        <v>1</v>
      </c>
      <c r="N264" s="4">
        <v>0</v>
      </c>
      <c r="O264" s="4">
        <v>0</v>
      </c>
      <c r="P264" s="4">
        <v>0</v>
      </c>
      <c r="Q264" s="4">
        <v>0</v>
      </c>
      <c r="R264" s="4">
        <v>0</v>
      </c>
      <c r="S264" s="4">
        <v>0</v>
      </c>
      <c r="T264" s="4">
        <v>0</v>
      </c>
      <c r="U264" s="4">
        <v>1</v>
      </c>
      <c r="V264" s="4">
        <v>1</v>
      </c>
      <c r="W264" s="4">
        <v>0</v>
      </c>
      <c r="X264" s="4">
        <v>0</v>
      </c>
      <c r="Y264" s="4">
        <v>1</v>
      </c>
      <c r="Z264" s="4">
        <v>0</v>
      </c>
      <c r="AA264" s="4">
        <v>1</v>
      </c>
      <c r="AB264" s="4">
        <v>0</v>
      </c>
      <c r="AC264" s="4">
        <v>1</v>
      </c>
      <c r="AD264" s="4">
        <v>0</v>
      </c>
      <c r="AE264" s="4">
        <v>0</v>
      </c>
      <c r="AF264" s="4">
        <v>0</v>
      </c>
    </row>
    <row r="265" spans="1:32">
      <c r="A265" s="28">
        <v>46095</v>
      </c>
      <c r="B265" s="6">
        <v>11</v>
      </c>
      <c r="C265" s="9" t="s">
        <v>374</v>
      </c>
      <c r="D265" s="5">
        <f t="shared" si="7"/>
        <v>0.4</v>
      </c>
      <c r="E265" s="4">
        <v>0</v>
      </c>
      <c r="F265" s="4">
        <v>0</v>
      </c>
      <c r="G265" s="4"/>
      <c r="H265" s="4"/>
      <c r="I265" s="4">
        <v>0</v>
      </c>
      <c r="J265" s="4"/>
      <c r="K265" s="4">
        <v>0</v>
      </c>
      <c r="L265" s="4">
        <v>0</v>
      </c>
      <c r="M265" s="4"/>
      <c r="N265" s="4">
        <v>1</v>
      </c>
      <c r="O265" s="4">
        <v>1</v>
      </c>
      <c r="P265" s="4">
        <v>1</v>
      </c>
      <c r="Q265" s="4">
        <v>0</v>
      </c>
      <c r="R265" s="4"/>
      <c r="S265" s="4">
        <v>0</v>
      </c>
      <c r="T265" s="4">
        <v>0</v>
      </c>
      <c r="U265" s="4">
        <v>0</v>
      </c>
      <c r="V265" s="4">
        <v>1</v>
      </c>
      <c r="W265" s="4"/>
      <c r="X265" s="4">
        <v>0</v>
      </c>
      <c r="Y265" s="4">
        <v>1</v>
      </c>
      <c r="Z265" s="4">
        <v>0</v>
      </c>
      <c r="AA265" s="4">
        <v>1</v>
      </c>
      <c r="AB265" s="4">
        <v>1</v>
      </c>
      <c r="AC265" s="4">
        <v>1</v>
      </c>
      <c r="AD265" s="4"/>
      <c r="AE265" s="4"/>
      <c r="AF265" s="4">
        <v>0</v>
      </c>
    </row>
    <row r="266" spans="1:32">
      <c r="A266" s="28">
        <v>46095</v>
      </c>
      <c r="B266" s="6">
        <v>1</v>
      </c>
      <c r="C266" s="9" t="s">
        <v>373</v>
      </c>
      <c r="D266" s="5">
        <f t="shared" si="7"/>
        <v>9.0909090909090912E-2</v>
      </c>
      <c r="E266" s="4">
        <v>0</v>
      </c>
      <c r="F266" s="4">
        <v>0</v>
      </c>
      <c r="G266" s="4"/>
      <c r="H266" s="4">
        <v>0</v>
      </c>
      <c r="I266" s="4">
        <v>0</v>
      </c>
      <c r="J266" s="4">
        <v>0</v>
      </c>
      <c r="K266" s="4">
        <v>0</v>
      </c>
      <c r="L266" s="4">
        <v>0</v>
      </c>
      <c r="M266" s="4"/>
      <c r="N266" s="4">
        <v>0</v>
      </c>
      <c r="O266" s="4">
        <v>0</v>
      </c>
      <c r="P266" s="4">
        <v>0</v>
      </c>
      <c r="Q266" s="4">
        <v>0</v>
      </c>
      <c r="R266" s="4">
        <v>1</v>
      </c>
      <c r="S266" s="4">
        <v>0</v>
      </c>
      <c r="T266" s="4">
        <v>0</v>
      </c>
      <c r="U266" s="4">
        <v>0</v>
      </c>
      <c r="V266" s="4">
        <v>0</v>
      </c>
      <c r="W266" s="4"/>
      <c r="X266" s="4">
        <v>0</v>
      </c>
      <c r="Y266" s="4">
        <v>1</v>
      </c>
      <c r="Z266" s="4"/>
      <c r="AA266" s="4">
        <v>0</v>
      </c>
      <c r="AB266" s="4"/>
      <c r="AC266" s="4">
        <v>0</v>
      </c>
      <c r="AD266" s="4">
        <v>0</v>
      </c>
      <c r="AE266" s="4"/>
      <c r="AF266" s="4">
        <v>0</v>
      </c>
    </row>
    <row r="267" spans="1:32">
      <c r="A267" s="28">
        <v>46095</v>
      </c>
      <c r="B267" s="6">
        <v>37</v>
      </c>
      <c r="C267" s="9" t="s">
        <v>372</v>
      </c>
      <c r="D267" s="5">
        <f t="shared" si="7"/>
        <v>0.45454545454545453</v>
      </c>
      <c r="E267" s="4">
        <v>0</v>
      </c>
      <c r="F267" s="4">
        <v>0</v>
      </c>
      <c r="G267" s="4"/>
      <c r="H267" s="4">
        <v>1</v>
      </c>
      <c r="I267" s="4">
        <v>0</v>
      </c>
      <c r="J267" s="4">
        <v>1</v>
      </c>
      <c r="K267" s="4">
        <v>0</v>
      </c>
      <c r="L267" s="4">
        <v>0</v>
      </c>
      <c r="M267" s="4"/>
      <c r="N267" s="4">
        <v>1</v>
      </c>
      <c r="O267" s="4">
        <v>1</v>
      </c>
      <c r="P267" s="4">
        <v>1</v>
      </c>
      <c r="Q267" s="4">
        <v>0</v>
      </c>
      <c r="R267" s="4">
        <v>1</v>
      </c>
      <c r="S267" s="4">
        <v>0</v>
      </c>
      <c r="T267" s="4">
        <v>0</v>
      </c>
      <c r="U267" s="4">
        <v>0</v>
      </c>
      <c r="V267" s="4">
        <v>1</v>
      </c>
      <c r="W267" s="4"/>
      <c r="X267" s="4">
        <v>0</v>
      </c>
      <c r="Y267" s="4">
        <v>1</v>
      </c>
      <c r="Z267" s="4"/>
      <c r="AA267" s="4">
        <v>0</v>
      </c>
      <c r="AB267" s="4">
        <v>1</v>
      </c>
      <c r="AC267" s="4">
        <v>1</v>
      </c>
      <c r="AD267" s="4"/>
      <c r="AE267" s="4"/>
      <c r="AF267" s="4">
        <v>0</v>
      </c>
    </row>
    <row r="268" spans="1:32">
      <c r="A268" s="28">
        <v>46095</v>
      </c>
      <c r="B268" s="6">
        <v>4</v>
      </c>
      <c r="C268" s="9" t="s">
        <v>371</v>
      </c>
      <c r="D268" s="5">
        <f t="shared" si="7"/>
        <v>0.66666666666666663</v>
      </c>
      <c r="E268" s="4">
        <v>0</v>
      </c>
      <c r="F268" s="4">
        <v>0</v>
      </c>
      <c r="G268" s="4">
        <v>1</v>
      </c>
      <c r="H268" s="4">
        <v>1</v>
      </c>
      <c r="I268" s="4">
        <v>0</v>
      </c>
      <c r="J268" s="4">
        <v>1</v>
      </c>
      <c r="K268" s="4">
        <v>0</v>
      </c>
      <c r="L268" s="4">
        <v>1</v>
      </c>
      <c r="M268" s="4"/>
      <c r="N268" s="4">
        <v>1</v>
      </c>
      <c r="O268" s="4">
        <v>0</v>
      </c>
      <c r="P268" s="4">
        <v>1</v>
      </c>
      <c r="Q268" s="4">
        <v>1</v>
      </c>
      <c r="R268" s="4">
        <v>1</v>
      </c>
      <c r="S268" s="4">
        <v>1</v>
      </c>
      <c r="T268" s="4">
        <v>0</v>
      </c>
      <c r="U268" s="4">
        <v>1</v>
      </c>
      <c r="V268" s="4">
        <v>1</v>
      </c>
      <c r="W268" s="4">
        <v>1</v>
      </c>
      <c r="X268" s="4">
        <v>0</v>
      </c>
      <c r="Y268" s="4">
        <v>1</v>
      </c>
      <c r="Z268" s="4">
        <v>1</v>
      </c>
      <c r="AA268" s="4">
        <v>1</v>
      </c>
      <c r="AB268" s="4">
        <v>1</v>
      </c>
      <c r="AC268" s="4">
        <v>1</v>
      </c>
      <c r="AD268" s="4">
        <v>1</v>
      </c>
      <c r="AE268" s="4">
        <v>0</v>
      </c>
      <c r="AF268" s="4">
        <v>0</v>
      </c>
    </row>
    <row r="269" spans="1:32">
      <c r="A269" s="28">
        <v>46095</v>
      </c>
      <c r="B269" s="6">
        <v>87</v>
      </c>
      <c r="C269" s="9" t="s">
        <v>370</v>
      </c>
      <c r="D269" s="5">
        <f t="shared" si="7"/>
        <v>0.44</v>
      </c>
      <c r="E269" s="4">
        <v>0</v>
      </c>
      <c r="F269" s="4">
        <v>1</v>
      </c>
      <c r="G269" s="4">
        <v>0</v>
      </c>
      <c r="H269" s="4"/>
      <c r="I269" s="4">
        <v>0</v>
      </c>
      <c r="J269" s="4">
        <v>0</v>
      </c>
      <c r="K269" s="4">
        <v>0</v>
      </c>
      <c r="L269" s="4">
        <v>0</v>
      </c>
      <c r="M269" s="4">
        <v>1</v>
      </c>
      <c r="N269" s="4">
        <v>1</v>
      </c>
      <c r="O269" s="4">
        <v>1</v>
      </c>
      <c r="P269" s="4">
        <v>0</v>
      </c>
      <c r="Q269" s="4">
        <v>1</v>
      </c>
      <c r="R269" s="4">
        <v>1</v>
      </c>
      <c r="S269" s="4">
        <v>0</v>
      </c>
      <c r="T269" s="4">
        <v>0</v>
      </c>
      <c r="U269" s="4">
        <v>1</v>
      </c>
      <c r="V269" s="4">
        <v>1</v>
      </c>
      <c r="W269" s="4">
        <v>0</v>
      </c>
      <c r="X269" s="4">
        <v>0</v>
      </c>
      <c r="Y269" s="4">
        <v>1</v>
      </c>
      <c r="Z269" s="4">
        <v>0</v>
      </c>
      <c r="AA269" s="4">
        <v>1</v>
      </c>
      <c r="AB269" s="4">
        <v>1</v>
      </c>
      <c r="AC269" s="4"/>
      <c r="AD269" s="4"/>
      <c r="AE269" s="4">
        <v>0</v>
      </c>
      <c r="AF269" s="4">
        <v>0</v>
      </c>
    </row>
    <row r="270" spans="1:32">
      <c r="A270" s="28">
        <v>46094</v>
      </c>
      <c r="B270" s="6">
        <v>50</v>
      </c>
      <c r="C270" s="9" t="s">
        <v>369</v>
      </c>
      <c r="D270" s="5">
        <f t="shared" si="7"/>
        <v>0.91666666666666663</v>
      </c>
      <c r="E270" s="4">
        <v>0</v>
      </c>
      <c r="F270" s="4">
        <v>1</v>
      </c>
      <c r="G270" s="4">
        <v>1</v>
      </c>
      <c r="H270" s="4"/>
      <c r="I270" s="4">
        <v>1</v>
      </c>
      <c r="J270" s="4"/>
      <c r="K270" s="4">
        <v>1</v>
      </c>
      <c r="L270" s="4">
        <v>1</v>
      </c>
      <c r="M270" s="4"/>
      <c r="N270" s="4">
        <v>1</v>
      </c>
      <c r="O270" s="4">
        <v>1</v>
      </c>
      <c r="P270" s="4">
        <v>1</v>
      </c>
      <c r="Q270" s="4">
        <v>1</v>
      </c>
      <c r="R270" s="4"/>
      <c r="S270" s="4">
        <v>1</v>
      </c>
      <c r="T270" s="4">
        <v>1</v>
      </c>
      <c r="U270" s="4">
        <v>1</v>
      </c>
      <c r="V270" s="4">
        <v>1</v>
      </c>
      <c r="W270" s="4">
        <v>1</v>
      </c>
      <c r="X270" s="4">
        <v>1</v>
      </c>
      <c r="Y270" s="4">
        <v>1</v>
      </c>
      <c r="Z270" s="4">
        <v>1</v>
      </c>
      <c r="AA270" s="4">
        <v>1</v>
      </c>
      <c r="AB270" s="4">
        <v>1</v>
      </c>
      <c r="AC270" s="4">
        <v>1</v>
      </c>
      <c r="AD270" s="4">
        <v>1</v>
      </c>
      <c r="AE270" s="4">
        <v>0</v>
      </c>
      <c r="AF270" s="4">
        <v>1</v>
      </c>
    </row>
    <row r="271" spans="1:32">
      <c r="A271" s="28">
        <v>46093</v>
      </c>
      <c r="B271" s="6">
        <v>2</v>
      </c>
      <c r="C271" s="9" t="s">
        <v>368</v>
      </c>
      <c r="D271" s="5">
        <f t="shared" si="7"/>
        <v>0.8571428571428571</v>
      </c>
      <c r="E271" s="4">
        <v>0</v>
      </c>
      <c r="F271" s="4">
        <v>1</v>
      </c>
      <c r="G271" s="4">
        <v>1</v>
      </c>
      <c r="H271" s="4">
        <v>1</v>
      </c>
      <c r="I271" s="4">
        <v>0</v>
      </c>
      <c r="J271" s="4">
        <v>1</v>
      </c>
      <c r="K271" s="4">
        <v>1</v>
      </c>
      <c r="L271" s="4">
        <v>1</v>
      </c>
      <c r="M271" s="4">
        <v>1</v>
      </c>
      <c r="N271" s="4">
        <v>1</v>
      </c>
      <c r="O271" s="4">
        <v>1</v>
      </c>
      <c r="P271" s="4">
        <v>1</v>
      </c>
      <c r="Q271" s="4">
        <v>1</v>
      </c>
      <c r="R271" s="4">
        <v>1</v>
      </c>
      <c r="S271" s="4">
        <v>1</v>
      </c>
      <c r="T271" s="4">
        <v>1</v>
      </c>
      <c r="U271" s="4">
        <v>1</v>
      </c>
      <c r="V271" s="4">
        <v>1</v>
      </c>
      <c r="W271" s="4">
        <v>1</v>
      </c>
      <c r="X271" s="4">
        <v>1</v>
      </c>
      <c r="Y271" s="4">
        <v>1</v>
      </c>
      <c r="Z271" s="4">
        <v>1</v>
      </c>
      <c r="AA271" s="4">
        <v>1</v>
      </c>
      <c r="AB271" s="4">
        <v>1</v>
      </c>
      <c r="AC271" s="4">
        <v>1</v>
      </c>
      <c r="AD271" s="4">
        <v>1</v>
      </c>
      <c r="AE271" s="4">
        <v>0</v>
      </c>
      <c r="AF271" s="4">
        <v>0</v>
      </c>
    </row>
    <row r="272" spans="1:32">
      <c r="A272" s="28">
        <v>46092</v>
      </c>
      <c r="B272" s="6">
        <v>1</v>
      </c>
      <c r="C272" s="9" t="s">
        <v>367</v>
      </c>
      <c r="D272" s="5">
        <f t="shared" si="7"/>
        <v>0.75</v>
      </c>
      <c r="E272" s="4">
        <v>0</v>
      </c>
      <c r="F272" s="4">
        <v>1</v>
      </c>
      <c r="G272" s="4">
        <v>0</v>
      </c>
      <c r="H272" s="4">
        <v>1</v>
      </c>
      <c r="I272" s="4">
        <v>1</v>
      </c>
      <c r="J272" s="4">
        <v>1</v>
      </c>
      <c r="K272" s="4">
        <v>1</v>
      </c>
      <c r="L272" s="4">
        <v>1</v>
      </c>
      <c r="M272" s="4">
        <v>0</v>
      </c>
      <c r="N272" s="4">
        <v>1</v>
      </c>
      <c r="O272" s="4">
        <v>1</v>
      </c>
      <c r="P272" s="4">
        <v>1</v>
      </c>
      <c r="Q272" s="4">
        <v>0</v>
      </c>
      <c r="R272" s="4">
        <v>1</v>
      </c>
      <c r="S272" s="4">
        <v>0</v>
      </c>
      <c r="T272" s="4">
        <v>1</v>
      </c>
      <c r="U272" s="4">
        <v>1</v>
      </c>
      <c r="V272" s="4">
        <v>1</v>
      </c>
      <c r="W272" s="4">
        <v>0</v>
      </c>
      <c r="X272" s="4">
        <v>1</v>
      </c>
      <c r="Y272" s="4">
        <v>1</v>
      </c>
      <c r="Z272" s="4">
        <v>1</v>
      </c>
      <c r="AA272" s="4">
        <v>1</v>
      </c>
      <c r="AB272" s="4">
        <v>1</v>
      </c>
      <c r="AC272" s="4">
        <v>1</v>
      </c>
      <c r="AD272" s="4">
        <v>1</v>
      </c>
      <c r="AE272" s="4">
        <v>0</v>
      </c>
      <c r="AF272" s="4">
        <v>1</v>
      </c>
    </row>
    <row r="273" spans="1:32">
      <c r="A273" s="28">
        <v>46092</v>
      </c>
      <c r="B273" s="6">
        <v>2</v>
      </c>
      <c r="C273" s="9" t="s">
        <v>366</v>
      </c>
      <c r="D273" s="5">
        <f t="shared" si="7"/>
        <v>0.6</v>
      </c>
      <c r="E273" s="4"/>
      <c r="F273" s="4">
        <v>0</v>
      </c>
      <c r="G273" s="4">
        <v>0</v>
      </c>
      <c r="H273" s="4">
        <v>1</v>
      </c>
      <c r="I273" s="4">
        <v>1</v>
      </c>
      <c r="J273" s="4">
        <v>0</v>
      </c>
      <c r="K273" s="4">
        <v>0</v>
      </c>
      <c r="L273" s="4">
        <v>0</v>
      </c>
      <c r="M273" s="4">
        <v>1</v>
      </c>
      <c r="N273" s="4">
        <v>1</v>
      </c>
      <c r="O273" s="4">
        <v>1</v>
      </c>
      <c r="P273" s="4">
        <v>1</v>
      </c>
      <c r="Q273" s="4">
        <v>0</v>
      </c>
      <c r="R273" s="4">
        <v>1</v>
      </c>
      <c r="S273" s="4">
        <v>0</v>
      </c>
      <c r="T273" s="4">
        <v>1</v>
      </c>
      <c r="U273" s="4">
        <v>1</v>
      </c>
      <c r="V273" s="4">
        <v>1</v>
      </c>
      <c r="W273" s="4">
        <v>0</v>
      </c>
      <c r="X273" s="4">
        <v>0</v>
      </c>
      <c r="Y273" s="4">
        <v>1</v>
      </c>
      <c r="Z273" s="4">
        <v>1</v>
      </c>
      <c r="AA273" s="4">
        <v>1</v>
      </c>
      <c r="AB273" s="4"/>
      <c r="AC273" s="4">
        <v>1</v>
      </c>
      <c r="AD273" s="4"/>
      <c r="AE273" s="4">
        <v>0</v>
      </c>
      <c r="AF273" s="4">
        <v>1</v>
      </c>
    </row>
    <row r="274" spans="1:32">
      <c r="A274" s="28">
        <v>46091</v>
      </c>
      <c r="B274" s="6">
        <v>22</v>
      </c>
      <c r="C274" s="9" t="s">
        <v>365</v>
      </c>
      <c r="D274" s="5">
        <f t="shared" si="7"/>
        <v>0.6071428571428571</v>
      </c>
      <c r="E274" s="4">
        <v>0</v>
      </c>
      <c r="F274" s="4">
        <v>1</v>
      </c>
      <c r="G274" s="4">
        <v>0</v>
      </c>
      <c r="H274" s="4">
        <v>1</v>
      </c>
      <c r="I274" s="4">
        <v>0</v>
      </c>
      <c r="J274" s="4">
        <v>1</v>
      </c>
      <c r="K274" s="4">
        <v>0</v>
      </c>
      <c r="L274" s="4">
        <v>1</v>
      </c>
      <c r="M274" s="4">
        <v>1</v>
      </c>
      <c r="N274" s="4">
        <v>1</v>
      </c>
      <c r="O274" s="4">
        <v>0</v>
      </c>
      <c r="P274" s="4">
        <v>1</v>
      </c>
      <c r="Q274" s="4">
        <v>1</v>
      </c>
      <c r="R274" s="4">
        <v>0</v>
      </c>
      <c r="S274" s="4">
        <v>0</v>
      </c>
      <c r="T274" s="4">
        <v>1</v>
      </c>
      <c r="U274" s="4">
        <v>1</v>
      </c>
      <c r="V274" s="4">
        <v>1</v>
      </c>
      <c r="W274" s="4">
        <v>1</v>
      </c>
      <c r="X274" s="4">
        <v>1</v>
      </c>
      <c r="Y274" s="4">
        <v>1</v>
      </c>
      <c r="Z274" s="4">
        <v>0</v>
      </c>
      <c r="AA274" s="4">
        <v>1</v>
      </c>
      <c r="AB274" s="4">
        <v>1</v>
      </c>
      <c r="AC274" s="4">
        <v>1</v>
      </c>
      <c r="AD274" s="4">
        <v>0</v>
      </c>
      <c r="AE274" s="4">
        <v>0</v>
      </c>
      <c r="AF274" s="4">
        <v>0</v>
      </c>
    </row>
    <row r="275" spans="1:32">
      <c r="A275" s="28">
        <v>46091</v>
      </c>
      <c r="B275" s="6">
        <v>1</v>
      </c>
      <c r="C275" s="9" t="s">
        <v>364</v>
      </c>
      <c r="D275" s="5">
        <f t="shared" si="7"/>
        <v>0.25</v>
      </c>
      <c r="E275" s="4">
        <v>0</v>
      </c>
      <c r="F275" s="4">
        <v>0</v>
      </c>
      <c r="G275" s="4">
        <v>1</v>
      </c>
      <c r="H275" s="4">
        <v>0</v>
      </c>
      <c r="I275" s="4">
        <v>0</v>
      </c>
      <c r="J275" s="4">
        <v>0</v>
      </c>
      <c r="K275" s="4">
        <v>0</v>
      </c>
      <c r="L275" s="4">
        <v>1</v>
      </c>
      <c r="M275" s="4">
        <v>1</v>
      </c>
      <c r="N275" s="4">
        <v>0</v>
      </c>
      <c r="O275" s="4">
        <v>0</v>
      </c>
      <c r="P275" s="4">
        <v>0</v>
      </c>
      <c r="Q275" s="4">
        <v>0</v>
      </c>
      <c r="R275" s="4">
        <v>0</v>
      </c>
      <c r="S275" s="4">
        <v>0</v>
      </c>
      <c r="T275" s="4">
        <v>0</v>
      </c>
      <c r="U275" s="4">
        <v>0</v>
      </c>
      <c r="V275" s="4">
        <v>1</v>
      </c>
      <c r="W275" s="4">
        <v>0</v>
      </c>
      <c r="X275" s="4">
        <v>0</v>
      </c>
      <c r="Y275" s="4">
        <v>1</v>
      </c>
      <c r="Z275" s="4">
        <v>1</v>
      </c>
      <c r="AA275" s="4">
        <v>0</v>
      </c>
      <c r="AB275" s="4">
        <v>1</v>
      </c>
      <c r="AC275" s="4">
        <v>0</v>
      </c>
      <c r="AD275" s="4">
        <v>0</v>
      </c>
      <c r="AE275" s="4">
        <v>0</v>
      </c>
      <c r="AF275" s="4">
        <v>0</v>
      </c>
    </row>
    <row r="276" spans="1:32">
      <c r="A276" s="28">
        <v>46091</v>
      </c>
      <c r="B276" s="6">
        <v>76</v>
      </c>
      <c r="C276" s="9" t="s">
        <v>363</v>
      </c>
      <c r="D276" s="5">
        <f t="shared" si="7"/>
        <v>0.36363636363636365</v>
      </c>
      <c r="E276" s="4">
        <v>0</v>
      </c>
      <c r="F276" s="4">
        <v>0</v>
      </c>
      <c r="G276" s="4"/>
      <c r="H276" s="4">
        <v>1</v>
      </c>
      <c r="I276" s="4">
        <v>0</v>
      </c>
      <c r="J276" s="4">
        <v>1</v>
      </c>
      <c r="K276" s="4">
        <v>0</v>
      </c>
      <c r="L276" s="4">
        <v>0</v>
      </c>
      <c r="M276" s="4"/>
      <c r="N276" s="4">
        <v>1</v>
      </c>
      <c r="O276" s="4">
        <v>0</v>
      </c>
      <c r="P276" s="4">
        <v>1</v>
      </c>
      <c r="Q276" s="4">
        <v>0</v>
      </c>
      <c r="R276" s="4">
        <v>0</v>
      </c>
      <c r="S276" s="4">
        <v>0</v>
      </c>
      <c r="T276" s="4">
        <v>0</v>
      </c>
      <c r="U276" s="4">
        <v>0</v>
      </c>
      <c r="V276" s="4">
        <v>0</v>
      </c>
      <c r="W276" s="4"/>
      <c r="X276" s="4">
        <v>0</v>
      </c>
      <c r="Y276" s="4">
        <v>1</v>
      </c>
      <c r="Z276" s="4"/>
      <c r="AA276" s="4">
        <v>1</v>
      </c>
      <c r="AB276" s="4">
        <v>1</v>
      </c>
      <c r="AC276" s="4">
        <v>1</v>
      </c>
      <c r="AD276" s="4"/>
      <c r="AE276" s="4"/>
      <c r="AF276" s="4">
        <v>0</v>
      </c>
    </row>
    <row r="277" spans="1:32">
      <c r="A277" s="28">
        <v>46088</v>
      </c>
      <c r="B277" s="6">
        <v>1</v>
      </c>
      <c r="C277" s="9" t="s">
        <v>362</v>
      </c>
      <c r="D277" s="5">
        <f t="shared" si="7"/>
        <v>0.88</v>
      </c>
      <c r="E277" s="4">
        <v>0</v>
      </c>
      <c r="F277" s="4">
        <v>1</v>
      </c>
      <c r="G277" s="4">
        <v>1</v>
      </c>
      <c r="H277" s="4">
        <v>1</v>
      </c>
      <c r="I277" s="4">
        <v>1</v>
      </c>
      <c r="J277" s="4">
        <v>1</v>
      </c>
      <c r="K277" s="4">
        <v>1</v>
      </c>
      <c r="L277" s="4">
        <v>1</v>
      </c>
      <c r="M277" s="4">
        <v>1</v>
      </c>
      <c r="N277" s="4">
        <v>1</v>
      </c>
      <c r="O277" s="4"/>
      <c r="P277" s="4">
        <v>1</v>
      </c>
      <c r="Q277" s="4">
        <v>1</v>
      </c>
      <c r="R277" s="4">
        <v>1</v>
      </c>
      <c r="S277" s="4">
        <v>0</v>
      </c>
      <c r="T277" s="4">
        <v>1</v>
      </c>
      <c r="U277" s="4">
        <v>1</v>
      </c>
      <c r="V277" s="4">
        <v>1</v>
      </c>
      <c r="W277" s="4">
        <v>1</v>
      </c>
      <c r="X277" s="4">
        <v>1</v>
      </c>
      <c r="Y277" s="4">
        <v>1</v>
      </c>
      <c r="Z277" s="4">
        <v>1</v>
      </c>
      <c r="AA277" s="4">
        <v>1</v>
      </c>
      <c r="AB277" s="4"/>
      <c r="AC277" s="4">
        <v>1</v>
      </c>
      <c r="AD277" s="4"/>
      <c r="AE277" s="4">
        <v>0</v>
      </c>
      <c r="AF277" s="4">
        <v>1</v>
      </c>
    </row>
    <row r="278" spans="1:32">
      <c r="A278" s="28">
        <v>46088</v>
      </c>
      <c r="B278" s="6">
        <v>21</v>
      </c>
      <c r="C278" s="9" t="s">
        <v>361</v>
      </c>
      <c r="D278" s="5">
        <f t="shared" si="7"/>
        <v>0.2857142857142857</v>
      </c>
      <c r="E278" s="4">
        <v>0</v>
      </c>
      <c r="F278" s="4">
        <v>1</v>
      </c>
      <c r="G278" s="4"/>
      <c r="H278" s="4">
        <v>0</v>
      </c>
      <c r="I278" s="4">
        <v>0</v>
      </c>
      <c r="J278" s="4">
        <v>0</v>
      </c>
      <c r="K278" s="4"/>
      <c r="L278" s="4">
        <v>0</v>
      </c>
      <c r="M278" s="4"/>
      <c r="N278" s="4">
        <v>1</v>
      </c>
      <c r="O278" s="4"/>
      <c r="P278" s="4">
        <v>1</v>
      </c>
      <c r="Q278" s="4">
        <v>0</v>
      </c>
      <c r="R278" s="4">
        <v>0</v>
      </c>
      <c r="S278" s="4">
        <v>0</v>
      </c>
      <c r="T278" s="4">
        <v>0</v>
      </c>
      <c r="U278" s="4">
        <v>0</v>
      </c>
      <c r="V278" s="4">
        <v>1</v>
      </c>
      <c r="W278" s="4"/>
      <c r="X278" s="4">
        <v>0</v>
      </c>
      <c r="Y278" s="4">
        <v>1</v>
      </c>
      <c r="Z278" s="4"/>
      <c r="AA278" s="4">
        <v>0</v>
      </c>
      <c r="AB278" s="4">
        <v>1</v>
      </c>
      <c r="AC278" s="4">
        <v>0</v>
      </c>
      <c r="AD278" s="4">
        <v>0</v>
      </c>
      <c r="AE278" s="4"/>
      <c r="AF278" s="4">
        <v>0</v>
      </c>
    </row>
    <row r="279" spans="1:32">
      <c r="A279" s="28">
        <v>46087</v>
      </c>
      <c r="B279" s="6">
        <v>4</v>
      </c>
      <c r="C279" s="9" t="s">
        <v>360</v>
      </c>
      <c r="D279" s="5">
        <f t="shared" si="7"/>
        <v>0.65384615384615385</v>
      </c>
      <c r="E279" s="4">
        <v>0</v>
      </c>
      <c r="F279" s="4">
        <v>0</v>
      </c>
      <c r="G279" s="4">
        <v>1</v>
      </c>
      <c r="H279" s="4"/>
      <c r="I279" s="4">
        <v>0</v>
      </c>
      <c r="J279" s="4">
        <v>1</v>
      </c>
      <c r="K279" s="4">
        <v>0</v>
      </c>
      <c r="L279" s="4">
        <v>1</v>
      </c>
      <c r="M279" s="4">
        <v>1</v>
      </c>
      <c r="N279" s="4">
        <v>1</v>
      </c>
      <c r="O279" s="4">
        <v>1</v>
      </c>
      <c r="P279" s="4">
        <v>1</v>
      </c>
      <c r="Q279" s="4">
        <v>1</v>
      </c>
      <c r="R279" s="4"/>
      <c r="S279" s="4">
        <v>1</v>
      </c>
      <c r="T279" s="4">
        <v>0</v>
      </c>
      <c r="U279" s="4">
        <v>1</v>
      </c>
      <c r="V279" s="4">
        <v>1</v>
      </c>
      <c r="W279" s="4">
        <v>1</v>
      </c>
      <c r="X279" s="4">
        <v>0</v>
      </c>
      <c r="Y279" s="4">
        <v>1</v>
      </c>
      <c r="Z279" s="4">
        <v>1</v>
      </c>
      <c r="AA279" s="4">
        <v>1</v>
      </c>
      <c r="AB279" s="4">
        <v>1</v>
      </c>
      <c r="AC279" s="4">
        <v>1</v>
      </c>
      <c r="AD279" s="4">
        <v>0</v>
      </c>
      <c r="AE279" s="4">
        <v>0</v>
      </c>
      <c r="AF279" s="4">
        <v>0</v>
      </c>
    </row>
    <row r="280" spans="1:32">
      <c r="A280" s="28">
        <v>46087</v>
      </c>
      <c r="B280" s="6">
        <v>1</v>
      </c>
      <c r="C280" s="9" t="s">
        <v>359</v>
      </c>
      <c r="D280" s="5">
        <f t="shared" si="7"/>
        <v>0.7142857142857143</v>
      </c>
      <c r="E280" s="4">
        <v>0</v>
      </c>
      <c r="F280" s="4">
        <v>1</v>
      </c>
      <c r="G280" s="4">
        <v>1</v>
      </c>
      <c r="H280" s="4">
        <v>1</v>
      </c>
      <c r="I280" s="4">
        <v>0</v>
      </c>
      <c r="J280" s="4">
        <v>1</v>
      </c>
      <c r="K280" s="4">
        <v>0</v>
      </c>
      <c r="L280" s="4">
        <v>1</v>
      </c>
      <c r="M280" s="4">
        <v>1</v>
      </c>
      <c r="N280" s="4">
        <v>1</v>
      </c>
      <c r="O280" s="4">
        <v>1</v>
      </c>
      <c r="P280" s="4">
        <v>1</v>
      </c>
      <c r="Q280" s="4">
        <v>0</v>
      </c>
      <c r="R280" s="4">
        <v>1</v>
      </c>
      <c r="S280" s="4">
        <v>0</v>
      </c>
      <c r="T280" s="4">
        <v>1</v>
      </c>
      <c r="U280" s="4">
        <v>1</v>
      </c>
      <c r="V280" s="4">
        <v>1</v>
      </c>
      <c r="W280" s="4">
        <v>1</v>
      </c>
      <c r="X280" s="4">
        <v>0</v>
      </c>
      <c r="Y280" s="4">
        <v>1</v>
      </c>
      <c r="Z280" s="4">
        <v>1</v>
      </c>
      <c r="AA280" s="4">
        <v>1</v>
      </c>
      <c r="AB280" s="4">
        <v>1</v>
      </c>
      <c r="AC280" s="4">
        <v>1</v>
      </c>
      <c r="AD280" s="4">
        <v>0</v>
      </c>
      <c r="AE280" s="4">
        <v>1</v>
      </c>
      <c r="AF280" s="4">
        <v>0</v>
      </c>
    </row>
    <row r="281" spans="1:32">
      <c r="A281" s="28">
        <v>46087</v>
      </c>
      <c r="B281" s="6">
        <v>42</v>
      </c>
      <c r="C281" s="9" t="s">
        <v>358</v>
      </c>
      <c r="D281" s="5">
        <f t="shared" si="7"/>
        <v>0.7857142857142857</v>
      </c>
      <c r="E281" s="4">
        <v>0</v>
      </c>
      <c r="F281" s="4">
        <v>1</v>
      </c>
      <c r="G281" s="4">
        <v>1</v>
      </c>
      <c r="H281" s="4">
        <v>1</v>
      </c>
      <c r="I281" s="4">
        <v>0</v>
      </c>
      <c r="J281" s="4">
        <v>1</v>
      </c>
      <c r="K281" s="4">
        <v>1</v>
      </c>
      <c r="L281" s="4">
        <v>1</v>
      </c>
      <c r="M281" s="4">
        <v>1</v>
      </c>
      <c r="N281" s="4">
        <v>1</v>
      </c>
      <c r="O281" s="4">
        <v>1</v>
      </c>
      <c r="P281" s="4">
        <v>1</v>
      </c>
      <c r="Q281" s="4">
        <v>1</v>
      </c>
      <c r="R281" s="4">
        <v>1</v>
      </c>
      <c r="S281" s="4">
        <v>1</v>
      </c>
      <c r="T281" s="4">
        <v>1</v>
      </c>
      <c r="U281" s="4">
        <v>1</v>
      </c>
      <c r="V281" s="4">
        <v>1</v>
      </c>
      <c r="W281" s="4">
        <v>1</v>
      </c>
      <c r="X281" s="4">
        <v>0</v>
      </c>
      <c r="Y281" s="4">
        <v>1</v>
      </c>
      <c r="Z281" s="4">
        <v>1</v>
      </c>
      <c r="AA281" s="4">
        <v>1</v>
      </c>
      <c r="AB281" s="4">
        <v>1</v>
      </c>
      <c r="AC281" s="4">
        <v>1</v>
      </c>
      <c r="AD281" s="4">
        <v>0</v>
      </c>
      <c r="AE281" s="4">
        <v>0</v>
      </c>
      <c r="AF281" s="4">
        <v>0</v>
      </c>
    </row>
    <row r="282" spans="1:32">
      <c r="A282" s="28">
        <v>46087</v>
      </c>
      <c r="B282" s="6">
        <v>15</v>
      </c>
      <c r="C282" s="9" t="s">
        <v>357</v>
      </c>
      <c r="D282" s="5">
        <f t="shared" si="7"/>
        <v>0.59259259259259256</v>
      </c>
      <c r="E282" s="4">
        <v>0</v>
      </c>
      <c r="F282" s="4">
        <v>0</v>
      </c>
      <c r="G282" s="4">
        <v>1</v>
      </c>
      <c r="H282" s="4">
        <v>1</v>
      </c>
      <c r="I282" s="4">
        <v>0</v>
      </c>
      <c r="J282" s="4">
        <v>1</v>
      </c>
      <c r="K282" s="4">
        <v>0</v>
      </c>
      <c r="L282" s="4">
        <v>1</v>
      </c>
      <c r="M282" s="4">
        <v>1</v>
      </c>
      <c r="N282" s="4">
        <v>1</v>
      </c>
      <c r="O282" s="4">
        <v>0</v>
      </c>
      <c r="P282" s="4">
        <v>1</v>
      </c>
      <c r="Q282" s="4">
        <v>0</v>
      </c>
      <c r="R282" s="4">
        <v>1</v>
      </c>
      <c r="S282" s="4">
        <v>0</v>
      </c>
      <c r="T282" s="4">
        <v>1</v>
      </c>
      <c r="U282" s="4">
        <v>1</v>
      </c>
      <c r="V282" s="4">
        <v>1</v>
      </c>
      <c r="W282" s="4">
        <v>1</v>
      </c>
      <c r="X282" s="4">
        <v>0</v>
      </c>
      <c r="Y282" s="4">
        <v>1</v>
      </c>
      <c r="Z282" s="4">
        <v>1</v>
      </c>
      <c r="AA282" s="4">
        <v>1</v>
      </c>
      <c r="AB282" s="4"/>
      <c r="AC282" s="4">
        <v>1</v>
      </c>
      <c r="AD282" s="4">
        <v>0</v>
      </c>
      <c r="AE282" s="4">
        <v>0</v>
      </c>
      <c r="AF282" s="4">
        <v>0</v>
      </c>
    </row>
    <row r="283" spans="1:32">
      <c r="A283" s="28">
        <v>46087</v>
      </c>
      <c r="B283" s="6">
        <v>53</v>
      </c>
      <c r="C283" s="9" t="s">
        <v>356</v>
      </c>
      <c r="D283" s="5">
        <f t="shared" si="7"/>
        <v>0.7142857142857143</v>
      </c>
      <c r="E283" s="4">
        <v>0</v>
      </c>
      <c r="F283" s="4">
        <v>1</v>
      </c>
      <c r="G283" s="4">
        <v>1</v>
      </c>
      <c r="H283" s="4">
        <v>1</v>
      </c>
      <c r="I283" s="4">
        <v>0</v>
      </c>
      <c r="J283" s="4">
        <v>0</v>
      </c>
      <c r="K283" s="4">
        <v>0</v>
      </c>
      <c r="L283" s="4">
        <v>1</v>
      </c>
      <c r="M283" s="4">
        <v>1</v>
      </c>
      <c r="N283" s="4">
        <v>1</v>
      </c>
      <c r="O283" s="4">
        <v>1</v>
      </c>
      <c r="P283" s="4">
        <v>1</v>
      </c>
      <c r="Q283" s="4">
        <v>1</v>
      </c>
      <c r="R283" s="4">
        <v>1</v>
      </c>
      <c r="S283" s="4">
        <v>0</v>
      </c>
      <c r="T283" s="4">
        <v>1</v>
      </c>
      <c r="U283" s="4">
        <v>1</v>
      </c>
      <c r="V283" s="4">
        <v>1</v>
      </c>
      <c r="W283" s="4">
        <v>1</v>
      </c>
      <c r="X283" s="4">
        <v>1</v>
      </c>
      <c r="Y283" s="4">
        <v>1</v>
      </c>
      <c r="Z283" s="4">
        <v>1</v>
      </c>
      <c r="AA283" s="4">
        <v>1</v>
      </c>
      <c r="AB283" s="4">
        <v>1</v>
      </c>
      <c r="AC283" s="4">
        <v>1</v>
      </c>
      <c r="AD283" s="4">
        <v>0</v>
      </c>
      <c r="AE283" s="4">
        <v>0</v>
      </c>
      <c r="AF283" s="4">
        <v>0</v>
      </c>
    </row>
    <row r="284" spans="1:32">
      <c r="A284" s="28">
        <v>46087</v>
      </c>
      <c r="B284" s="6">
        <v>55</v>
      </c>
      <c r="C284" s="9" t="s">
        <v>355</v>
      </c>
      <c r="D284" s="5">
        <f t="shared" si="7"/>
        <v>0.35714285714285715</v>
      </c>
      <c r="E284" s="4">
        <v>0</v>
      </c>
      <c r="F284" s="4">
        <v>1</v>
      </c>
      <c r="G284" s="4">
        <v>0</v>
      </c>
      <c r="H284" s="4">
        <v>0</v>
      </c>
      <c r="I284" s="4">
        <v>0</v>
      </c>
      <c r="J284" s="4">
        <v>0</v>
      </c>
      <c r="K284" s="4">
        <v>1</v>
      </c>
      <c r="L284" s="4">
        <v>1</v>
      </c>
      <c r="M284" s="4">
        <v>1</v>
      </c>
      <c r="N284" s="4">
        <v>1</v>
      </c>
      <c r="O284" s="4">
        <v>0</v>
      </c>
      <c r="P284" s="4">
        <v>0</v>
      </c>
      <c r="Q284" s="4">
        <v>0</v>
      </c>
      <c r="R284" s="4">
        <v>0</v>
      </c>
      <c r="S284" s="4">
        <v>0</v>
      </c>
      <c r="T284" s="4">
        <v>0</v>
      </c>
      <c r="U284" s="4">
        <v>1</v>
      </c>
      <c r="V284" s="4">
        <v>1</v>
      </c>
      <c r="W284" s="4">
        <v>0</v>
      </c>
      <c r="X284" s="4">
        <v>0</v>
      </c>
      <c r="Y284" s="4">
        <v>1</v>
      </c>
      <c r="Z284" s="4">
        <v>0</v>
      </c>
      <c r="AA284" s="4">
        <v>0</v>
      </c>
      <c r="AB284" s="4">
        <v>1</v>
      </c>
      <c r="AC284" s="4">
        <v>1</v>
      </c>
      <c r="AD284" s="4">
        <v>0</v>
      </c>
      <c r="AE284" s="4">
        <v>0</v>
      </c>
      <c r="AF284" s="4">
        <v>0</v>
      </c>
    </row>
    <row r="285" spans="1:32">
      <c r="A285" s="28">
        <v>46086</v>
      </c>
      <c r="B285" s="6">
        <v>1</v>
      </c>
      <c r="C285" s="9" t="s">
        <v>354</v>
      </c>
      <c r="D285" s="5">
        <f t="shared" si="7"/>
        <v>0.53846153846153844</v>
      </c>
      <c r="E285" s="4">
        <v>0</v>
      </c>
      <c r="F285" s="4">
        <v>0</v>
      </c>
      <c r="G285" s="4">
        <v>1</v>
      </c>
      <c r="H285" s="4"/>
      <c r="I285" s="4">
        <v>1</v>
      </c>
      <c r="J285" s="4">
        <v>0</v>
      </c>
      <c r="K285" s="4">
        <v>0</v>
      </c>
      <c r="L285" s="4">
        <v>1</v>
      </c>
      <c r="M285" s="4">
        <v>1</v>
      </c>
      <c r="N285" s="4">
        <v>1</v>
      </c>
      <c r="O285" s="4">
        <v>0</v>
      </c>
      <c r="P285" s="4">
        <v>0</v>
      </c>
      <c r="Q285" s="4">
        <v>0</v>
      </c>
      <c r="R285" s="4">
        <v>1</v>
      </c>
      <c r="S285" s="4">
        <v>1</v>
      </c>
      <c r="T285" s="4">
        <v>1</v>
      </c>
      <c r="U285" s="4">
        <v>1</v>
      </c>
      <c r="V285" s="4">
        <v>1</v>
      </c>
      <c r="W285" s="4">
        <v>0</v>
      </c>
      <c r="X285" s="4">
        <v>0</v>
      </c>
      <c r="Y285" s="4">
        <v>1</v>
      </c>
      <c r="Z285" s="4">
        <v>0</v>
      </c>
      <c r="AA285" s="4">
        <v>1</v>
      </c>
      <c r="AB285" s="4"/>
      <c r="AC285" s="4">
        <v>1</v>
      </c>
      <c r="AD285" s="4">
        <v>0</v>
      </c>
      <c r="AE285" s="4">
        <v>0</v>
      </c>
      <c r="AF285" s="4">
        <v>1</v>
      </c>
    </row>
    <row r="286" spans="1:32">
      <c r="A286" s="28">
        <v>46086</v>
      </c>
      <c r="B286" s="6">
        <v>309</v>
      </c>
      <c r="C286" s="9" t="s">
        <v>353</v>
      </c>
      <c r="D286" s="5">
        <f t="shared" si="7"/>
        <v>7.1428571428571425E-2</v>
      </c>
      <c r="E286" s="4">
        <v>0</v>
      </c>
      <c r="F286" s="4">
        <v>0</v>
      </c>
      <c r="G286" s="4">
        <v>0</v>
      </c>
      <c r="H286" s="4">
        <v>0</v>
      </c>
      <c r="I286" s="4">
        <v>0</v>
      </c>
      <c r="J286" s="4">
        <v>0</v>
      </c>
      <c r="K286" s="4">
        <v>0</v>
      </c>
      <c r="L286" s="4">
        <v>0</v>
      </c>
      <c r="M286" s="4">
        <v>0</v>
      </c>
      <c r="N286" s="4">
        <v>0</v>
      </c>
      <c r="O286" s="4">
        <v>0</v>
      </c>
      <c r="P286" s="4">
        <v>0</v>
      </c>
      <c r="Q286" s="4">
        <v>0</v>
      </c>
      <c r="R286" s="4">
        <v>0</v>
      </c>
      <c r="S286" s="4">
        <v>0</v>
      </c>
      <c r="T286" s="4">
        <v>0</v>
      </c>
      <c r="U286" s="4">
        <v>0</v>
      </c>
      <c r="V286" s="4">
        <v>0</v>
      </c>
      <c r="W286" s="4">
        <v>0</v>
      </c>
      <c r="X286" s="4">
        <v>0</v>
      </c>
      <c r="Y286" s="4">
        <v>1</v>
      </c>
      <c r="Z286" s="4">
        <v>0</v>
      </c>
      <c r="AA286" s="4">
        <v>0</v>
      </c>
      <c r="AB286" s="4">
        <v>1</v>
      </c>
      <c r="AC286" s="4">
        <v>0</v>
      </c>
      <c r="AD286" s="4">
        <v>0</v>
      </c>
      <c r="AE286" s="4">
        <v>0</v>
      </c>
      <c r="AF286" s="4">
        <v>0</v>
      </c>
    </row>
    <row r="287" spans="1:32">
      <c r="A287" s="28">
        <v>46086</v>
      </c>
      <c r="B287" s="6">
        <v>113</v>
      </c>
      <c r="C287" s="9" t="s">
        <v>352</v>
      </c>
      <c r="D287" s="5">
        <f t="shared" si="7"/>
        <v>0.6785714285714286</v>
      </c>
      <c r="E287" s="4">
        <v>0</v>
      </c>
      <c r="F287" s="4">
        <v>1</v>
      </c>
      <c r="G287" s="4">
        <v>0</v>
      </c>
      <c r="H287" s="4">
        <v>1</v>
      </c>
      <c r="I287" s="4">
        <v>0</v>
      </c>
      <c r="J287" s="4">
        <v>1</v>
      </c>
      <c r="K287" s="4">
        <v>0</v>
      </c>
      <c r="L287" s="4">
        <v>1</v>
      </c>
      <c r="M287" s="4">
        <v>1</v>
      </c>
      <c r="N287" s="4">
        <v>1</v>
      </c>
      <c r="O287" s="4">
        <v>1</v>
      </c>
      <c r="P287" s="4">
        <v>1</v>
      </c>
      <c r="Q287" s="4">
        <v>1</v>
      </c>
      <c r="R287" s="4">
        <v>0</v>
      </c>
      <c r="S287" s="4">
        <v>0</v>
      </c>
      <c r="T287" s="4">
        <v>1</v>
      </c>
      <c r="U287" s="4">
        <v>1</v>
      </c>
      <c r="V287" s="4">
        <v>1</v>
      </c>
      <c r="W287" s="4">
        <v>1</v>
      </c>
      <c r="X287" s="4">
        <v>1</v>
      </c>
      <c r="Y287" s="4">
        <v>1</v>
      </c>
      <c r="Z287" s="4">
        <v>0</v>
      </c>
      <c r="AA287" s="4">
        <v>1</v>
      </c>
      <c r="AB287" s="4">
        <v>1</v>
      </c>
      <c r="AC287" s="4">
        <v>1</v>
      </c>
      <c r="AD287" s="4">
        <v>1</v>
      </c>
      <c r="AE287" s="4">
        <v>0</v>
      </c>
      <c r="AF287" s="4">
        <v>0</v>
      </c>
    </row>
    <row r="288" spans="1:32">
      <c r="A288" s="28">
        <v>46085</v>
      </c>
      <c r="B288" s="6">
        <v>4</v>
      </c>
      <c r="C288" s="9" t="s">
        <v>351</v>
      </c>
      <c r="D288" s="5">
        <f t="shared" si="7"/>
        <v>3.5714285714285712E-2</v>
      </c>
      <c r="E288" s="4">
        <v>0</v>
      </c>
      <c r="F288" s="4">
        <v>0</v>
      </c>
      <c r="G288" s="4">
        <v>0</v>
      </c>
      <c r="H288" s="4">
        <v>0</v>
      </c>
      <c r="I288" s="4">
        <v>0</v>
      </c>
      <c r="J288" s="4">
        <v>0</v>
      </c>
      <c r="K288" s="4">
        <v>0</v>
      </c>
      <c r="L288" s="4">
        <v>0</v>
      </c>
      <c r="M288" s="4">
        <v>0</v>
      </c>
      <c r="N288" s="4">
        <v>0</v>
      </c>
      <c r="O288" s="4">
        <v>0</v>
      </c>
      <c r="P288" s="4">
        <v>0</v>
      </c>
      <c r="Q288" s="4">
        <v>0</v>
      </c>
      <c r="R288" s="4">
        <v>0</v>
      </c>
      <c r="S288" s="4">
        <v>0</v>
      </c>
      <c r="T288" s="4">
        <v>0</v>
      </c>
      <c r="U288" s="4">
        <v>0</v>
      </c>
      <c r="V288" s="4">
        <v>0</v>
      </c>
      <c r="W288" s="4">
        <v>0</v>
      </c>
      <c r="X288" s="4">
        <v>0</v>
      </c>
      <c r="Y288" s="4">
        <v>1</v>
      </c>
      <c r="Z288" s="4">
        <v>0</v>
      </c>
      <c r="AA288" s="4">
        <v>0</v>
      </c>
      <c r="AB288" s="4">
        <v>0</v>
      </c>
      <c r="AC288" s="4">
        <v>0</v>
      </c>
      <c r="AD288" s="4">
        <v>0</v>
      </c>
      <c r="AE288" s="4">
        <v>0</v>
      </c>
      <c r="AF288" s="4">
        <v>0</v>
      </c>
    </row>
    <row r="289" spans="1:32">
      <c r="A289" s="28">
        <v>46085</v>
      </c>
      <c r="B289" s="6">
        <v>98</v>
      </c>
      <c r="C289" s="9" t="s">
        <v>350</v>
      </c>
      <c r="D289" s="5">
        <f t="shared" si="7"/>
        <v>0.5357142857142857</v>
      </c>
      <c r="E289" s="4">
        <v>0</v>
      </c>
      <c r="F289" s="4">
        <v>0</v>
      </c>
      <c r="G289" s="4">
        <v>1</v>
      </c>
      <c r="H289" s="4">
        <v>1</v>
      </c>
      <c r="I289" s="4">
        <v>0</v>
      </c>
      <c r="J289" s="4">
        <v>1</v>
      </c>
      <c r="K289" s="4">
        <v>0</v>
      </c>
      <c r="L289" s="4">
        <v>0</v>
      </c>
      <c r="M289" s="4">
        <v>0</v>
      </c>
      <c r="N289" s="4">
        <v>1</v>
      </c>
      <c r="O289" s="4">
        <v>0</v>
      </c>
      <c r="P289" s="4">
        <v>1</v>
      </c>
      <c r="Q289" s="4">
        <v>1</v>
      </c>
      <c r="R289" s="4">
        <v>1</v>
      </c>
      <c r="S289" s="4">
        <v>1</v>
      </c>
      <c r="T289" s="4">
        <v>0</v>
      </c>
      <c r="U289" s="4">
        <v>1</v>
      </c>
      <c r="V289" s="4">
        <v>1</v>
      </c>
      <c r="W289" s="4">
        <v>1</v>
      </c>
      <c r="X289" s="4">
        <v>0</v>
      </c>
      <c r="Y289" s="4">
        <v>1</v>
      </c>
      <c r="Z289" s="4">
        <v>0</v>
      </c>
      <c r="AA289" s="4">
        <v>1</v>
      </c>
      <c r="AB289" s="4">
        <v>1</v>
      </c>
      <c r="AC289" s="4">
        <v>1</v>
      </c>
      <c r="AD289" s="4">
        <v>0</v>
      </c>
      <c r="AE289" s="4">
        <v>0</v>
      </c>
      <c r="AF289" s="4">
        <v>0</v>
      </c>
    </row>
    <row r="290" spans="1:32">
      <c r="A290" s="28">
        <v>46084</v>
      </c>
      <c r="B290" s="6">
        <v>6</v>
      </c>
      <c r="C290" s="9" t="s">
        <v>349</v>
      </c>
      <c r="D290" s="5">
        <f t="shared" si="7"/>
        <v>8.6956521739130432E-2</v>
      </c>
      <c r="E290" s="4">
        <v>0</v>
      </c>
      <c r="F290" s="4">
        <v>0</v>
      </c>
      <c r="G290" s="4"/>
      <c r="H290" s="4">
        <v>0</v>
      </c>
      <c r="I290" s="4">
        <v>0</v>
      </c>
      <c r="J290" s="4">
        <v>0</v>
      </c>
      <c r="K290" s="4">
        <v>0</v>
      </c>
      <c r="L290" s="4">
        <v>0</v>
      </c>
      <c r="M290" s="4"/>
      <c r="N290" s="4">
        <v>0</v>
      </c>
      <c r="O290" s="4">
        <v>0</v>
      </c>
      <c r="P290" s="4">
        <v>0</v>
      </c>
      <c r="Q290" s="4">
        <v>0</v>
      </c>
      <c r="R290" s="4">
        <v>1</v>
      </c>
      <c r="S290" s="4">
        <v>0</v>
      </c>
      <c r="T290" s="4">
        <v>0</v>
      </c>
      <c r="U290" s="4">
        <v>0</v>
      </c>
      <c r="V290" s="4">
        <v>0</v>
      </c>
      <c r="W290" s="4"/>
      <c r="X290" s="4">
        <v>0</v>
      </c>
      <c r="Y290" s="4">
        <v>1</v>
      </c>
      <c r="Z290" s="4"/>
      <c r="AA290" s="4">
        <v>0</v>
      </c>
      <c r="AB290" s="4">
        <v>0</v>
      </c>
      <c r="AC290" s="4">
        <v>0</v>
      </c>
      <c r="AD290" s="4">
        <v>0</v>
      </c>
      <c r="AE290" s="4"/>
      <c r="AF290" s="4">
        <v>0</v>
      </c>
    </row>
    <row r="291" spans="1:32">
      <c r="A291" s="28">
        <v>46083</v>
      </c>
      <c r="B291" s="6">
        <v>1</v>
      </c>
      <c r="C291" s="9" t="s">
        <v>348</v>
      </c>
      <c r="D291" s="5">
        <f t="shared" si="7"/>
        <v>0.62962962962962965</v>
      </c>
      <c r="E291" s="4">
        <v>0</v>
      </c>
      <c r="F291" s="4">
        <v>1</v>
      </c>
      <c r="G291" s="4">
        <v>1</v>
      </c>
      <c r="H291" s="4">
        <v>1</v>
      </c>
      <c r="I291" s="4">
        <v>0</v>
      </c>
      <c r="J291" s="4">
        <v>1</v>
      </c>
      <c r="K291" s="4">
        <v>0</v>
      </c>
      <c r="L291" s="4">
        <v>1</v>
      </c>
      <c r="M291" s="4">
        <v>1</v>
      </c>
      <c r="N291" s="4">
        <v>1</v>
      </c>
      <c r="O291" s="4">
        <v>0</v>
      </c>
      <c r="P291" s="4">
        <v>1</v>
      </c>
      <c r="Q291" s="4">
        <v>1</v>
      </c>
      <c r="R291" s="4">
        <v>0</v>
      </c>
      <c r="S291" s="4">
        <v>0</v>
      </c>
      <c r="T291" s="4">
        <v>1</v>
      </c>
      <c r="U291" s="4">
        <v>1</v>
      </c>
      <c r="V291" s="4">
        <v>1</v>
      </c>
      <c r="W291" s="4">
        <v>1</v>
      </c>
      <c r="X291" s="4">
        <v>0</v>
      </c>
      <c r="Y291" s="4">
        <v>1</v>
      </c>
      <c r="Z291" s="4">
        <v>0</v>
      </c>
      <c r="AA291" s="4">
        <v>1</v>
      </c>
      <c r="AB291" s="4"/>
      <c r="AC291" s="4">
        <v>1</v>
      </c>
      <c r="AD291" s="4">
        <v>0</v>
      </c>
      <c r="AE291" s="4">
        <v>1</v>
      </c>
      <c r="AF291" s="4">
        <v>0</v>
      </c>
    </row>
    <row r="292" spans="1:32">
      <c r="A292" s="28">
        <v>46083</v>
      </c>
      <c r="B292" s="6">
        <v>2</v>
      </c>
      <c r="C292" s="9" t="s">
        <v>347</v>
      </c>
      <c r="D292" s="5">
        <f t="shared" si="7"/>
        <v>0.5357142857142857</v>
      </c>
      <c r="E292" s="4">
        <v>0</v>
      </c>
      <c r="F292" s="4">
        <v>0</v>
      </c>
      <c r="G292" s="4">
        <v>0</v>
      </c>
      <c r="H292" s="4">
        <v>1</v>
      </c>
      <c r="I292" s="4">
        <v>0</v>
      </c>
      <c r="J292" s="4">
        <v>0</v>
      </c>
      <c r="K292" s="4">
        <v>0</v>
      </c>
      <c r="L292" s="4">
        <v>0</v>
      </c>
      <c r="M292" s="4">
        <v>1</v>
      </c>
      <c r="N292" s="4">
        <v>0</v>
      </c>
      <c r="O292" s="4">
        <v>1</v>
      </c>
      <c r="P292" s="4">
        <v>1</v>
      </c>
      <c r="Q292" s="4">
        <v>1</v>
      </c>
      <c r="R292" s="4">
        <v>1</v>
      </c>
      <c r="S292" s="4">
        <v>1</v>
      </c>
      <c r="T292" s="4">
        <v>1</v>
      </c>
      <c r="U292" s="4">
        <v>1</v>
      </c>
      <c r="V292" s="4">
        <v>1</v>
      </c>
      <c r="W292" s="4">
        <v>1</v>
      </c>
      <c r="X292" s="4">
        <v>0</v>
      </c>
      <c r="Y292" s="4">
        <v>1</v>
      </c>
      <c r="Z292" s="4">
        <v>0</v>
      </c>
      <c r="AA292" s="4">
        <v>1</v>
      </c>
      <c r="AB292" s="4">
        <v>1</v>
      </c>
      <c r="AC292" s="4">
        <v>1</v>
      </c>
      <c r="AD292" s="4">
        <v>0</v>
      </c>
      <c r="AE292" s="4">
        <v>0</v>
      </c>
      <c r="AF292" s="4">
        <v>0</v>
      </c>
    </row>
    <row r="293" spans="1:32">
      <c r="A293" s="28">
        <v>46083</v>
      </c>
      <c r="B293" s="6">
        <v>1</v>
      </c>
      <c r="C293" s="9" t="s">
        <v>346</v>
      </c>
      <c r="D293" s="5">
        <f t="shared" si="7"/>
        <v>0.8928571428571429</v>
      </c>
      <c r="E293" s="4">
        <v>0</v>
      </c>
      <c r="F293" s="4">
        <v>1</v>
      </c>
      <c r="G293" s="4">
        <v>1</v>
      </c>
      <c r="H293" s="4">
        <v>1</v>
      </c>
      <c r="I293" s="4">
        <v>1</v>
      </c>
      <c r="J293" s="4">
        <v>1</v>
      </c>
      <c r="K293" s="4">
        <v>1</v>
      </c>
      <c r="L293" s="4">
        <v>1</v>
      </c>
      <c r="M293" s="4">
        <v>1</v>
      </c>
      <c r="N293" s="4">
        <v>1</v>
      </c>
      <c r="O293" s="4">
        <v>1</v>
      </c>
      <c r="P293" s="4">
        <v>1</v>
      </c>
      <c r="Q293" s="4">
        <v>1</v>
      </c>
      <c r="R293" s="4">
        <v>1</v>
      </c>
      <c r="S293" s="4">
        <v>0</v>
      </c>
      <c r="T293" s="4">
        <v>1</v>
      </c>
      <c r="U293" s="4">
        <v>1</v>
      </c>
      <c r="V293" s="4">
        <v>1</v>
      </c>
      <c r="W293" s="4">
        <v>1</v>
      </c>
      <c r="X293" s="4">
        <v>1</v>
      </c>
      <c r="Y293" s="4">
        <v>1</v>
      </c>
      <c r="Z293" s="4">
        <v>1</v>
      </c>
      <c r="AA293" s="4">
        <v>1</v>
      </c>
      <c r="AB293" s="4">
        <v>1</v>
      </c>
      <c r="AC293" s="4">
        <v>1</v>
      </c>
      <c r="AD293" s="4">
        <v>1</v>
      </c>
      <c r="AE293" s="4">
        <v>0</v>
      </c>
      <c r="AF293" s="4">
        <v>1</v>
      </c>
    </row>
    <row r="294" spans="1:32">
      <c r="A294" s="28">
        <v>46083</v>
      </c>
      <c r="B294" s="6">
        <v>2</v>
      </c>
      <c r="C294" s="9" t="s">
        <v>345</v>
      </c>
      <c r="D294" s="5">
        <f t="shared" si="7"/>
        <v>0.81481481481481477</v>
      </c>
      <c r="E294" s="4">
        <v>0</v>
      </c>
      <c r="F294" s="4">
        <v>1</v>
      </c>
      <c r="G294" s="4">
        <v>1</v>
      </c>
      <c r="H294" s="4">
        <v>1</v>
      </c>
      <c r="I294" s="4">
        <v>1</v>
      </c>
      <c r="J294" s="4">
        <v>1</v>
      </c>
      <c r="K294" s="4">
        <v>0</v>
      </c>
      <c r="L294" s="4">
        <v>1</v>
      </c>
      <c r="M294" s="4">
        <v>1</v>
      </c>
      <c r="N294" s="4">
        <v>1</v>
      </c>
      <c r="O294" s="4">
        <v>0</v>
      </c>
      <c r="P294" s="4">
        <v>1</v>
      </c>
      <c r="Q294" s="4">
        <v>1</v>
      </c>
      <c r="R294" s="4">
        <v>1</v>
      </c>
      <c r="S294" s="4">
        <v>1</v>
      </c>
      <c r="T294" s="4">
        <v>1</v>
      </c>
      <c r="U294" s="4">
        <v>1</v>
      </c>
      <c r="V294" s="4">
        <v>1</v>
      </c>
      <c r="W294" s="4">
        <v>1</v>
      </c>
      <c r="X294" s="4">
        <v>0</v>
      </c>
      <c r="Y294" s="4">
        <v>1</v>
      </c>
      <c r="Z294" s="4">
        <v>1</v>
      </c>
      <c r="AA294" s="4">
        <v>1</v>
      </c>
      <c r="AB294" s="4"/>
      <c r="AC294" s="4">
        <v>1</v>
      </c>
      <c r="AD294" s="4">
        <v>0</v>
      </c>
      <c r="AE294" s="4">
        <v>1</v>
      </c>
      <c r="AF294" s="4">
        <v>1</v>
      </c>
    </row>
    <row r="295" spans="1:32">
      <c r="A295" s="28">
        <v>46081</v>
      </c>
      <c r="B295" s="6">
        <v>26</v>
      </c>
      <c r="C295" s="9" t="s">
        <v>344</v>
      </c>
      <c r="D295" s="5">
        <f t="shared" si="7"/>
        <v>0.75</v>
      </c>
      <c r="E295" s="4">
        <v>0</v>
      </c>
      <c r="F295" s="4">
        <v>0</v>
      </c>
      <c r="G295" s="4">
        <v>1</v>
      </c>
      <c r="H295" s="4">
        <v>1</v>
      </c>
      <c r="I295" s="4">
        <v>0</v>
      </c>
      <c r="J295" s="4">
        <v>1</v>
      </c>
      <c r="K295" s="4">
        <v>0</v>
      </c>
      <c r="L295" s="4">
        <v>1</v>
      </c>
      <c r="M295" s="4">
        <v>1</v>
      </c>
      <c r="N295" s="4">
        <v>1</v>
      </c>
      <c r="O295" s="4">
        <v>1</v>
      </c>
      <c r="P295" s="4">
        <v>1</v>
      </c>
      <c r="Q295" s="4">
        <v>1</v>
      </c>
      <c r="R295" s="4">
        <v>1</v>
      </c>
      <c r="S295" s="4">
        <v>1</v>
      </c>
      <c r="T295" s="4">
        <v>1</v>
      </c>
      <c r="U295" s="4">
        <v>1</v>
      </c>
      <c r="V295" s="4">
        <v>1</v>
      </c>
      <c r="W295" s="4">
        <v>1</v>
      </c>
      <c r="X295" s="4">
        <v>0</v>
      </c>
      <c r="Y295" s="4">
        <v>1</v>
      </c>
      <c r="Z295" s="4">
        <v>1</v>
      </c>
      <c r="AA295" s="4">
        <v>1</v>
      </c>
      <c r="AB295" s="4">
        <v>1</v>
      </c>
      <c r="AC295" s="4">
        <v>1</v>
      </c>
      <c r="AD295" s="4">
        <v>0</v>
      </c>
      <c r="AE295" s="4">
        <v>1</v>
      </c>
      <c r="AF295" s="4">
        <v>0</v>
      </c>
    </row>
    <row r="296" spans="1:32">
      <c r="A296" s="28">
        <v>46081</v>
      </c>
      <c r="B296" s="6">
        <v>92</v>
      </c>
      <c r="C296" s="9" t="s">
        <v>343</v>
      </c>
      <c r="D296" s="5">
        <f t="shared" si="7"/>
        <v>0.17857142857142858</v>
      </c>
      <c r="E296" s="4">
        <v>0</v>
      </c>
      <c r="F296" s="4">
        <v>0</v>
      </c>
      <c r="G296" s="4">
        <v>0</v>
      </c>
      <c r="H296" s="4">
        <v>0</v>
      </c>
      <c r="I296" s="4">
        <v>0</v>
      </c>
      <c r="J296" s="4">
        <v>0</v>
      </c>
      <c r="K296" s="4">
        <v>1</v>
      </c>
      <c r="L296" s="4">
        <v>1</v>
      </c>
      <c r="M296" s="4">
        <v>1</v>
      </c>
      <c r="N296" s="4">
        <v>0</v>
      </c>
      <c r="O296" s="4">
        <v>0</v>
      </c>
      <c r="P296" s="4">
        <v>0</v>
      </c>
      <c r="Q296" s="4">
        <v>0</v>
      </c>
      <c r="R296" s="4">
        <v>1</v>
      </c>
      <c r="S296" s="4">
        <v>0</v>
      </c>
      <c r="T296" s="4">
        <v>0</v>
      </c>
      <c r="U296" s="4">
        <v>0</v>
      </c>
      <c r="V296" s="4">
        <v>0</v>
      </c>
      <c r="W296" s="4">
        <v>0</v>
      </c>
      <c r="X296" s="4">
        <v>0</v>
      </c>
      <c r="Y296" s="4">
        <v>1</v>
      </c>
      <c r="Z296" s="4">
        <v>0</v>
      </c>
      <c r="AA296" s="4">
        <v>0</v>
      </c>
      <c r="AB296" s="4">
        <v>0</v>
      </c>
      <c r="AC296" s="4">
        <v>0</v>
      </c>
      <c r="AD296" s="4">
        <v>0</v>
      </c>
      <c r="AE296" s="4">
        <v>0</v>
      </c>
      <c r="AF296" s="4">
        <v>0</v>
      </c>
    </row>
    <row r="297" spans="1:32">
      <c r="A297" s="28">
        <v>46080</v>
      </c>
      <c r="B297" s="6">
        <v>1</v>
      </c>
      <c r="C297" s="9" t="s">
        <v>342</v>
      </c>
      <c r="D297" s="5">
        <f t="shared" si="7"/>
        <v>0.42857142857142855</v>
      </c>
      <c r="E297" s="4">
        <v>0</v>
      </c>
      <c r="F297" s="4">
        <v>0</v>
      </c>
      <c r="G297" s="4">
        <v>0</v>
      </c>
      <c r="H297" s="4">
        <v>0</v>
      </c>
      <c r="I297" s="4">
        <v>1</v>
      </c>
      <c r="J297" s="4">
        <v>0</v>
      </c>
      <c r="K297" s="4">
        <v>0</v>
      </c>
      <c r="L297" s="4">
        <v>1</v>
      </c>
      <c r="M297" s="4">
        <v>1</v>
      </c>
      <c r="N297" s="4">
        <v>0</v>
      </c>
      <c r="O297" s="4">
        <v>0</v>
      </c>
      <c r="P297" s="4">
        <v>0</v>
      </c>
      <c r="Q297" s="4">
        <v>0</v>
      </c>
      <c r="R297" s="4">
        <v>1</v>
      </c>
      <c r="S297" s="4">
        <v>1</v>
      </c>
      <c r="T297" s="4">
        <v>0</v>
      </c>
      <c r="U297" s="4">
        <v>1</v>
      </c>
      <c r="V297" s="4">
        <v>1</v>
      </c>
      <c r="W297" s="4">
        <v>1</v>
      </c>
      <c r="X297" s="4">
        <v>0</v>
      </c>
      <c r="Y297" s="4">
        <v>1</v>
      </c>
      <c r="Z297" s="4">
        <v>0</v>
      </c>
      <c r="AA297" s="4">
        <v>1</v>
      </c>
      <c r="AB297" s="4">
        <v>1</v>
      </c>
      <c r="AC297" s="4">
        <v>1</v>
      </c>
      <c r="AD297" s="4">
        <v>0</v>
      </c>
      <c r="AE297" s="4">
        <v>0</v>
      </c>
      <c r="AF297" s="4">
        <v>0</v>
      </c>
    </row>
    <row r="298" spans="1:32">
      <c r="A298" s="28">
        <v>46080</v>
      </c>
      <c r="B298" s="6">
        <v>1</v>
      </c>
      <c r="C298" s="9" t="s">
        <v>341</v>
      </c>
      <c r="D298" s="5">
        <f t="shared" si="7"/>
        <v>0.21428571428571427</v>
      </c>
      <c r="E298" s="4">
        <v>0</v>
      </c>
      <c r="F298" s="4">
        <v>0</v>
      </c>
      <c r="G298" s="4">
        <v>0</v>
      </c>
      <c r="H298" s="4">
        <v>1</v>
      </c>
      <c r="I298" s="4">
        <v>0</v>
      </c>
      <c r="J298" s="4">
        <v>0</v>
      </c>
      <c r="K298" s="4">
        <v>0</v>
      </c>
      <c r="L298" s="4">
        <v>1</v>
      </c>
      <c r="M298" s="4">
        <v>0</v>
      </c>
      <c r="N298" s="4">
        <v>1</v>
      </c>
      <c r="O298" s="4">
        <v>1</v>
      </c>
      <c r="P298" s="4">
        <v>0</v>
      </c>
      <c r="Q298" s="4">
        <v>0</v>
      </c>
      <c r="R298" s="4">
        <v>1</v>
      </c>
      <c r="S298" s="4">
        <v>0</v>
      </c>
      <c r="T298" s="4">
        <v>0</v>
      </c>
      <c r="U298" s="4">
        <v>0</v>
      </c>
      <c r="V298" s="4">
        <v>0</v>
      </c>
      <c r="W298" s="4">
        <v>0</v>
      </c>
      <c r="X298" s="4">
        <v>0</v>
      </c>
      <c r="Y298" s="4">
        <v>1</v>
      </c>
      <c r="Z298" s="4">
        <v>0</v>
      </c>
      <c r="AA298" s="4">
        <v>0</v>
      </c>
      <c r="AB298" s="4">
        <v>0</v>
      </c>
      <c r="AC298" s="4">
        <v>0</v>
      </c>
      <c r="AD298" s="4">
        <v>0</v>
      </c>
      <c r="AE298" s="4">
        <v>0</v>
      </c>
      <c r="AF298" s="4">
        <v>0</v>
      </c>
    </row>
    <row r="299" spans="1:32">
      <c r="A299" s="28">
        <v>46080</v>
      </c>
      <c r="B299" s="6">
        <v>15</v>
      </c>
      <c r="C299" s="9" t="s">
        <v>340</v>
      </c>
      <c r="D299" s="5">
        <f t="shared" si="7"/>
        <v>0.7407407407407407</v>
      </c>
      <c r="E299" s="4">
        <v>0</v>
      </c>
      <c r="F299" s="4">
        <v>0</v>
      </c>
      <c r="G299" s="4">
        <v>1</v>
      </c>
      <c r="H299" s="4">
        <v>1</v>
      </c>
      <c r="I299" s="4">
        <v>1</v>
      </c>
      <c r="J299" s="4">
        <v>1</v>
      </c>
      <c r="K299" s="4">
        <v>0</v>
      </c>
      <c r="L299" s="4">
        <v>1</v>
      </c>
      <c r="M299" s="4">
        <v>1</v>
      </c>
      <c r="N299" s="4">
        <v>1</v>
      </c>
      <c r="O299" s="4">
        <v>1</v>
      </c>
      <c r="P299" s="4">
        <v>1</v>
      </c>
      <c r="Q299" s="4">
        <v>1</v>
      </c>
      <c r="R299" s="4">
        <v>1</v>
      </c>
      <c r="S299" s="4">
        <v>1</v>
      </c>
      <c r="T299" s="4">
        <v>0</v>
      </c>
      <c r="U299" s="4">
        <v>1</v>
      </c>
      <c r="V299" s="4">
        <v>1</v>
      </c>
      <c r="W299" s="4">
        <v>1</v>
      </c>
      <c r="X299" s="4">
        <v>0</v>
      </c>
      <c r="Y299" s="4">
        <v>1</v>
      </c>
      <c r="Z299" s="4">
        <v>0</v>
      </c>
      <c r="AA299" s="4">
        <v>1</v>
      </c>
      <c r="AB299" s="4"/>
      <c r="AC299" s="4">
        <v>1</v>
      </c>
      <c r="AD299" s="4">
        <v>0</v>
      </c>
      <c r="AE299" s="4">
        <v>1</v>
      </c>
      <c r="AF299" s="4">
        <v>1</v>
      </c>
    </row>
    <row r="300" spans="1:32">
      <c r="A300" s="28">
        <v>46080</v>
      </c>
      <c r="B300" s="6">
        <v>115</v>
      </c>
      <c r="C300" s="9" t="s">
        <v>339</v>
      </c>
      <c r="D300" s="5">
        <f t="shared" si="7"/>
        <v>0.6428571428571429</v>
      </c>
      <c r="E300" s="4">
        <v>0</v>
      </c>
      <c r="F300" s="4">
        <v>0</v>
      </c>
      <c r="G300" s="4">
        <v>1</v>
      </c>
      <c r="H300" s="4">
        <v>1</v>
      </c>
      <c r="I300" s="4">
        <v>0</v>
      </c>
      <c r="J300" s="4">
        <v>1</v>
      </c>
      <c r="K300" s="4">
        <v>0</v>
      </c>
      <c r="L300" s="4">
        <v>1</v>
      </c>
      <c r="M300" s="4">
        <v>1</v>
      </c>
      <c r="N300" s="4">
        <v>1</v>
      </c>
      <c r="O300" s="4">
        <v>0</v>
      </c>
      <c r="P300" s="4">
        <v>1</v>
      </c>
      <c r="Q300" s="4">
        <v>1</v>
      </c>
      <c r="R300" s="4">
        <v>1</v>
      </c>
      <c r="S300" s="4">
        <v>0</v>
      </c>
      <c r="T300" s="4">
        <v>1</v>
      </c>
      <c r="U300" s="4">
        <v>1</v>
      </c>
      <c r="V300" s="4">
        <v>1</v>
      </c>
      <c r="W300" s="4">
        <v>1</v>
      </c>
      <c r="X300" s="4">
        <v>0</v>
      </c>
      <c r="Y300" s="4">
        <v>1</v>
      </c>
      <c r="Z300" s="4">
        <v>1</v>
      </c>
      <c r="AA300" s="4">
        <v>1</v>
      </c>
      <c r="AB300" s="4">
        <v>1</v>
      </c>
      <c r="AC300" s="4">
        <v>1</v>
      </c>
      <c r="AD300" s="4">
        <v>0</v>
      </c>
      <c r="AE300" s="4">
        <v>0</v>
      </c>
      <c r="AF300" s="4">
        <v>0</v>
      </c>
    </row>
    <row r="301" spans="1:32">
      <c r="A301" s="28">
        <v>46079</v>
      </c>
      <c r="B301" s="6">
        <v>1</v>
      </c>
      <c r="C301" s="9" t="s">
        <v>338</v>
      </c>
      <c r="D301" s="5">
        <f t="shared" si="7"/>
        <v>0.17857142857142858</v>
      </c>
      <c r="E301" s="4">
        <v>0</v>
      </c>
      <c r="F301" s="4">
        <v>0</v>
      </c>
      <c r="G301" s="4">
        <v>0</v>
      </c>
      <c r="H301" s="4">
        <v>0</v>
      </c>
      <c r="I301" s="4">
        <v>0</v>
      </c>
      <c r="J301" s="4">
        <v>0</v>
      </c>
      <c r="K301" s="4">
        <v>0</v>
      </c>
      <c r="L301" s="4">
        <v>0</v>
      </c>
      <c r="M301" s="4">
        <v>0</v>
      </c>
      <c r="N301" s="4">
        <v>1</v>
      </c>
      <c r="O301" s="4">
        <v>0</v>
      </c>
      <c r="P301" s="4">
        <v>0</v>
      </c>
      <c r="Q301" s="4">
        <v>0</v>
      </c>
      <c r="R301" s="4">
        <v>1</v>
      </c>
      <c r="S301" s="4">
        <v>0</v>
      </c>
      <c r="T301" s="4">
        <v>0</v>
      </c>
      <c r="U301" s="4">
        <v>1</v>
      </c>
      <c r="V301" s="4">
        <v>0</v>
      </c>
      <c r="W301" s="4">
        <v>0</v>
      </c>
      <c r="X301" s="4">
        <v>0</v>
      </c>
      <c r="Y301" s="4">
        <v>1</v>
      </c>
      <c r="Z301" s="4">
        <v>1</v>
      </c>
      <c r="AA301" s="4">
        <v>0</v>
      </c>
      <c r="AB301" s="4">
        <v>0</v>
      </c>
      <c r="AC301" s="4">
        <v>0</v>
      </c>
      <c r="AD301" s="4">
        <v>0</v>
      </c>
      <c r="AE301" s="4">
        <v>0</v>
      </c>
      <c r="AF301" s="4">
        <v>0</v>
      </c>
    </row>
    <row r="302" spans="1:32">
      <c r="A302" s="28">
        <v>46079</v>
      </c>
      <c r="B302" s="6">
        <v>132</v>
      </c>
      <c r="C302" s="9" t="s">
        <v>337</v>
      </c>
      <c r="D302" s="5">
        <f t="shared" si="7"/>
        <v>0.95</v>
      </c>
      <c r="E302" s="4">
        <v>0</v>
      </c>
      <c r="F302" s="4">
        <v>1</v>
      </c>
      <c r="G302" s="4">
        <v>1</v>
      </c>
      <c r="H302" s="4"/>
      <c r="I302" s="4">
        <v>1</v>
      </c>
      <c r="J302" s="4"/>
      <c r="K302" s="4">
        <v>1</v>
      </c>
      <c r="L302" s="4">
        <v>1</v>
      </c>
      <c r="M302" s="4">
        <v>1</v>
      </c>
      <c r="N302" s="4"/>
      <c r="O302" s="4"/>
      <c r="P302" s="4">
        <v>1</v>
      </c>
      <c r="Q302" s="4">
        <v>1</v>
      </c>
      <c r="R302" s="4"/>
      <c r="S302" s="4">
        <v>1</v>
      </c>
      <c r="T302" s="4">
        <v>1</v>
      </c>
      <c r="U302" s="4">
        <v>1</v>
      </c>
      <c r="V302" s="4">
        <v>1</v>
      </c>
      <c r="W302" s="4">
        <v>1</v>
      </c>
      <c r="X302" s="4"/>
      <c r="Y302" s="4">
        <v>1</v>
      </c>
      <c r="Z302" s="4">
        <v>1</v>
      </c>
      <c r="AA302" s="4">
        <v>1</v>
      </c>
      <c r="AB302" s="4">
        <v>1</v>
      </c>
      <c r="AC302" s="4"/>
      <c r="AD302" s="4"/>
      <c r="AE302" s="4">
        <v>1</v>
      </c>
      <c r="AF302" s="4">
        <v>1</v>
      </c>
    </row>
    <row r="303" spans="1:32">
      <c r="A303" s="28">
        <v>46079</v>
      </c>
      <c r="B303" s="6">
        <v>1</v>
      </c>
      <c r="C303" s="9" t="s">
        <v>336</v>
      </c>
      <c r="D303" s="5">
        <f t="shared" si="7"/>
        <v>8.6956521739130432E-2</v>
      </c>
      <c r="E303" s="4">
        <v>0</v>
      </c>
      <c r="F303" s="4">
        <v>0</v>
      </c>
      <c r="G303" s="4"/>
      <c r="H303" s="4">
        <v>0</v>
      </c>
      <c r="I303" s="4">
        <v>0</v>
      </c>
      <c r="J303" s="4">
        <v>0</v>
      </c>
      <c r="K303" s="4">
        <v>0</v>
      </c>
      <c r="L303" s="4">
        <v>0</v>
      </c>
      <c r="M303" s="4"/>
      <c r="N303" s="4">
        <v>0</v>
      </c>
      <c r="O303" s="4">
        <v>0</v>
      </c>
      <c r="P303" s="4">
        <v>0</v>
      </c>
      <c r="Q303" s="4">
        <v>0</v>
      </c>
      <c r="R303" s="4">
        <v>0</v>
      </c>
      <c r="S303" s="4">
        <v>0</v>
      </c>
      <c r="T303" s="4">
        <v>0</v>
      </c>
      <c r="U303" s="4">
        <v>0</v>
      </c>
      <c r="V303" s="4">
        <v>0</v>
      </c>
      <c r="W303" s="4"/>
      <c r="X303" s="4">
        <v>0</v>
      </c>
      <c r="Y303" s="4">
        <v>1</v>
      </c>
      <c r="Z303" s="4"/>
      <c r="AA303" s="4">
        <v>0</v>
      </c>
      <c r="AB303" s="4">
        <v>0</v>
      </c>
      <c r="AC303" s="4">
        <v>0</v>
      </c>
      <c r="AD303" s="4">
        <v>1</v>
      </c>
      <c r="AE303" s="4"/>
      <c r="AF303" s="4">
        <v>0</v>
      </c>
    </row>
    <row r="304" spans="1:32">
      <c r="A304" s="28">
        <v>46079</v>
      </c>
      <c r="B304" s="6">
        <v>1</v>
      </c>
      <c r="C304" s="9" t="s">
        <v>335</v>
      </c>
      <c r="D304" s="5">
        <f t="shared" si="7"/>
        <v>0.21428571428571427</v>
      </c>
      <c r="E304" s="4">
        <v>0</v>
      </c>
      <c r="F304" s="4">
        <v>1</v>
      </c>
      <c r="G304" s="4">
        <v>0</v>
      </c>
      <c r="H304" s="4">
        <v>0</v>
      </c>
      <c r="I304" s="4">
        <v>0</v>
      </c>
      <c r="J304" s="4">
        <v>0</v>
      </c>
      <c r="K304" s="4">
        <v>0</v>
      </c>
      <c r="L304" s="4">
        <v>1</v>
      </c>
      <c r="M304" s="4">
        <v>1</v>
      </c>
      <c r="N304" s="4">
        <v>0</v>
      </c>
      <c r="O304" s="4">
        <v>0</v>
      </c>
      <c r="P304" s="4">
        <v>0</v>
      </c>
      <c r="Q304" s="4">
        <v>0</v>
      </c>
      <c r="R304" s="4">
        <v>0</v>
      </c>
      <c r="S304" s="4">
        <v>0</v>
      </c>
      <c r="T304" s="4">
        <v>0</v>
      </c>
      <c r="U304" s="4">
        <v>1</v>
      </c>
      <c r="V304" s="4">
        <v>0</v>
      </c>
      <c r="W304" s="4">
        <v>0</v>
      </c>
      <c r="X304" s="4">
        <v>0</v>
      </c>
      <c r="Y304" s="4">
        <v>1</v>
      </c>
      <c r="Z304" s="4">
        <v>0</v>
      </c>
      <c r="AA304" s="4">
        <v>0</v>
      </c>
      <c r="AB304" s="4">
        <v>1</v>
      </c>
      <c r="AC304" s="4">
        <v>0</v>
      </c>
      <c r="AD304" s="4">
        <v>0</v>
      </c>
      <c r="AE304" s="4">
        <v>0</v>
      </c>
      <c r="AF304" s="4">
        <v>0</v>
      </c>
    </row>
    <row r="305" spans="1:32">
      <c r="A305" s="28">
        <v>46079</v>
      </c>
      <c r="B305" s="6">
        <v>9</v>
      </c>
      <c r="C305" s="9" t="s">
        <v>334</v>
      </c>
      <c r="D305" s="5">
        <f t="shared" si="7"/>
        <v>0.8214285714285714</v>
      </c>
      <c r="E305" s="4">
        <v>0</v>
      </c>
      <c r="F305" s="4">
        <v>0</v>
      </c>
      <c r="G305" s="4">
        <v>1</v>
      </c>
      <c r="H305" s="4">
        <v>1</v>
      </c>
      <c r="I305" s="4">
        <v>1</v>
      </c>
      <c r="J305" s="4">
        <v>1</v>
      </c>
      <c r="K305" s="4">
        <v>0</v>
      </c>
      <c r="L305" s="4">
        <v>1</v>
      </c>
      <c r="M305" s="4">
        <v>1</v>
      </c>
      <c r="N305" s="4">
        <v>0</v>
      </c>
      <c r="O305" s="4">
        <v>1</v>
      </c>
      <c r="P305" s="4">
        <v>1</v>
      </c>
      <c r="Q305" s="4">
        <v>1</v>
      </c>
      <c r="R305" s="4">
        <v>1</v>
      </c>
      <c r="S305" s="4">
        <v>1</v>
      </c>
      <c r="T305" s="4">
        <v>1</v>
      </c>
      <c r="U305" s="4">
        <v>1</v>
      </c>
      <c r="V305" s="4">
        <v>1</v>
      </c>
      <c r="W305" s="4">
        <v>1</v>
      </c>
      <c r="X305" s="4">
        <v>1</v>
      </c>
      <c r="Y305" s="4">
        <v>1</v>
      </c>
      <c r="Z305" s="4">
        <v>1</v>
      </c>
      <c r="AA305" s="4">
        <v>1</v>
      </c>
      <c r="AB305" s="4">
        <v>1</v>
      </c>
      <c r="AC305" s="4">
        <v>1</v>
      </c>
      <c r="AD305" s="4">
        <v>1</v>
      </c>
      <c r="AE305" s="4">
        <v>0</v>
      </c>
      <c r="AF305" s="4">
        <v>1</v>
      </c>
    </row>
    <row r="306" spans="1:32">
      <c r="A306" s="28">
        <v>46079</v>
      </c>
      <c r="B306" s="6">
        <v>30</v>
      </c>
      <c r="C306" s="9" t="s">
        <v>333</v>
      </c>
      <c r="D306" s="5">
        <f t="shared" si="7"/>
        <v>4.3478260869565216E-2</v>
      </c>
      <c r="E306" s="4">
        <v>0</v>
      </c>
      <c r="F306" s="4">
        <v>0</v>
      </c>
      <c r="G306" s="4"/>
      <c r="H306" s="4">
        <v>0</v>
      </c>
      <c r="I306" s="4">
        <v>0</v>
      </c>
      <c r="J306" s="4">
        <v>0</v>
      </c>
      <c r="K306" s="4">
        <v>0</v>
      </c>
      <c r="L306" s="4">
        <v>0</v>
      </c>
      <c r="M306" s="4"/>
      <c r="N306" s="4">
        <v>0</v>
      </c>
      <c r="O306" s="4">
        <v>0</v>
      </c>
      <c r="P306" s="4">
        <v>0</v>
      </c>
      <c r="Q306" s="4">
        <v>0</v>
      </c>
      <c r="R306" s="4">
        <v>0</v>
      </c>
      <c r="S306" s="4">
        <v>0</v>
      </c>
      <c r="T306" s="4">
        <v>0</v>
      </c>
      <c r="U306" s="4">
        <v>0</v>
      </c>
      <c r="V306" s="4">
        <v>0</v>
      </c>
      <c r="W306" s="4"/>
      <c r="X306" s="4">
        <v>0</v>
      </c>
      <c r="Y306" s="4">
        <v>1</v>
      </c>
      <c r="Z306" s="4"/>
      <c r="AA306" s="4">
        <v>0</v>
      </c>
      <c r="AB306" s="4">
        <v>0</v>
      </c>
      <c r="AC306" s="4">
        <v>0</v>
      </c>
      <c r="AD306" s="4">
        <v>0</v>
      </c>
      <c r="AE306" s="4"/>
      <c r="AF306" s="4">
        <v>0</v>
      </c>
    </row>
    <row r="307" spans="1:32">
      <c r="A307" s="28">
        <v>46079</v>
      </c>
      <c r="B307" s="6">
        <v>2</v>
      </c>
      <c r="C307" s="9" t="s">
        <v>332</v>
      </c>
      <c r="D307" s="5">
        <f t="shared" si="7"/>
        <v>0.6785714285714286</v>
      </c>
      <c r="E307" s="4">
        <v>0</v>
      </c>
      <c r="F307" s="4">
        <v>0</v>
      </c>
      <c r="G307" s="4">
        <v>1</v>
      </c>
      <c r="H307" s="4">
        <v>1</v>
      </c>
      <c r="I307" s="4">
        <v>1</v>
      </c>
      <c r="J307" s="4">
        <v>1</v>
      </c>
      <c r="K307" s="4">
        <v>0</v>
      </c>
      <c r="L307" s="4">
        <v>1</v>
      </c>
      <c r="M307" s="4">
        <v>1</v>
      </c>
      <c r="N307" s="4">
        <v>1</v>
      </c>
      <c r="O307" s="4">
        <v>1</v>
      </c>
      <c r="P307" s="4">
        <v>1</v>
      </c>
      <c r="Q307" s="4">
        <v>1</v>
      </c>
      <c r="R307" s="4">
        <v>0</v>
      </c>
      <c r="S307" s="4">
        <v>0</v>
      </c>
      <c r="T307" s="4">
        <v>0</v>
      </c>
      <c r="U307" s="4">
        <v>1</v>
      </c>
      <c r="V307" s="4">
        <v>1</v>
      </c>
      <c r="W307" s="4">
        <v>1</v>
      </c>
      <c r="X307" s="4">
        <v>0</v>
      </c>
      <c r="Y307" s="4">
        <v>1</v>
      </c>
      <c r="Z307" s="4">
        <v>1</v>
      </c>
      <c r="AA307" s="4">
        <v>1</v>
      </c>
      <c r="AB307" s="4">
        <v>1</v>
      </c>
      <c r="AC307" s="4">
        <v>1</v>
      </c>
      <c r="AD307" s="4">
        <v>0</v>
      </c>
      <c r="AE307" s="4">
        <v>0</v>
      </c>
      <c r="AF307" s="4">
        <v>1</v>
      </c>
    </row>
    <row r="308" spans="1:32">
      <c r="A308" s="28">
        <v>46078</v>
      </c>
      <c r="B308" s="6">
        <v>2</v>
      </c>
      <c r="C308" s="9" t="s">
        <v>331</v>
      </c>
      <c r="D308" s="5">
        <f t="shared" si="7"/>
        <v>0.77777777777777779</v>
      </c>
      <c r="E308" s="4">
        <v>0</v>
      </c>
      <c r="F308" s="4">
        <v>1</v>
      </c>
      <c r="G308" s="4">
        <v>1</v>
      </c>
      <c r="H308" s="4">
        <v>1</v>
      </c>
      <c r="I308" s="4">
        <v>0</v>
      </c>
      <c r="J308" s="4"/>
      <c r="K308" s="4">
        <v>0</v>
      </c>
      <c r="L308" s="4">
        <v>1</v>
      </c>
      <c r="M308" s="4">
        <v>1</v>
      </c>
      <c r="N308" s="4">
        <v>1</v>
      </c>
      <c r="O308" s="4">
        <v>1</v>
      </c>
      <c r="P308" s="4">
        <v>1</v>
      </c>
      <c r="Q308" s="4">
        <v>1</v>
      </c>
      <c r="R308" s="4">
        <v>1</v>
      </c>
      <c r="S308" s="4">
        <v>1</v>
      </c>
      <c r="T308" s="4">
        <v>1</v>
      </c>
      <c r="U308" s="4">
        <v>1</v>
      </c>
      <c r="V308" s="4">
        <v>1</v>
      </c>
      <c r="W308" s="4">
        <v>1</v>
      </c>
      <c r="X308" s="4">
        <v>1</v>
      </c>
      <c r="Y308" s="4">
        <v>1</v>
      </c>
      <c r="Z308" s="4">
        <v>1</v>
      </c>
      <c r="AA308" s="4">
        <v>1</v>
      </c>
      <c r="AB308" s="4">
        <v>1</v>
      </c>
      <c r="AC308" s="4">
        <v>1</v>
      </c>
      <c r="AD308" s="4">
        <v>0</v>
      </c>
      <c r="AE308" s="4">
        <v>0</v>
      </c>
      <c r="AF308" s="4">
        <v>0</v>
      </c>
    </row>
    <row r="309" spans="1:32">
      <c r="A309" s="28">
        <v>46078</v>
      </c>
      <c r="B309" s="6">
        <v>2</v>
      </c>
      <c r="C309" s="9" t="s">
        <v>330</v>
      </c>
      <c r="D309" s="5">
        <f t="shared" si="7"/>
        <v>0.9285714285714286</v>
      </c>
      <c r="E309" s="4">
        <v>0</v>
      </c>
      <c r="F309" s="4">
        <v>1</v>
      </c>
      <c r="G309" s="4">
        <v>1</v>
      </c>
      <c r="H309" s="4">
        <v>1</v>
      </c>
      <c r="I309" s="4">
        <v>1</v>
      </c>
      <c r="J309" s="4">
        <v>1</v>
      </c>
      <c r="K309" s="4">
        <v>1</v>
      </c>
      <c r="L309" s="4">
        <v>1</v>
      </c>
      <c r="M309" s="4">
        <v>1</v>
      </c>
      <c r="N309" s="4">
        <v>1</v>
      </c>
      <c r="O309" s="4">
        <v>1</v>
      </c>
      <c r="P309" s="4">
        <v>1</v>
      </c>
      <c r="Q309" s="4">
        <v>1</v>
      </c>
      <c r="R309" s="4">
        <v>1</v>
      </c>
      <c r="S309" s="4">
        <v>1</v>
      </c>
      <c r="T309" s="4">
        <v>1</v>
      </c>
      <c r="U309" s="4">
        <v>1</v>
      </c>
      <c r="V309" s="4">
        <v>1</v>
      </c>
      <c r="W309" s="4">
        <v>1</v>
      </c>
      <c r="X309" s="4">
        <v>1</v>
      </c>
      <c r="Y309" s="4">
        <v>1</v>
      </c>
      <c r="Z309" s="4">
        <v>1</v>
      </c>
      <c r="AA309" s="4">
        <v>1</v>
      </c>
      <c r="AB309" s="4">
        <v>1</v>
      </c>
      <c r="AC309" s="4">
        <v>1</v>
      </c>
      <c r="AD309" s="4">
        <v>1</v>
      </c>
      <c r="AE309" s="4">
        <v>0</v>
      </c>
      <c r="AF309" s="4">
        <v>1</v>
      </c>
    </row>
    <row r="310" spans="1:32">
      <c r="A310" s="28">
        <v>46078</v>
      </c>
      <c r="B310" s="6">
        <v>1</v>
      </c>
      <c r="C310" s="9" t="s">
        <v>329</v>
      </c>
      <c r="D310" s="5">
        <f t="shared" si="7"/>
        <v>0.7142857142857143</v>
      </c>
      <c r="E310" s="4">
        <v>0</v>
      </c>
      <c r="F310" s="4">
        <v>1</v>
      </c>
      <c r="G310" s="4">
        <v>1</v>
      </c>
      <c r="H310" s="4">
        <v>1</v>
      </c>
      <c r="I310" s="4">
        <v>1</v>
      </c>
      <c r="J310" s="4">
        <v>1</v>
      </c>
      <c r="K310" s="4">
        <v>1</v>
      </c>
      <c r="L310" s="4">
        <v>1</v>
      </c>
      <c r="M310" s="4">
        <v>1</v>
      </c>
      <c r="N310" s="4">
        <v>1</v>
      </c>
      <c r="O310" s="4">
        <v>1</v>
      </c>
      <c r="P310" s="4">
        <v>1</v>
      </c>
      <c r="Q310" s="4">
        <v>1</v>
      </c>
      <c r="R310" s="4">
        <v>0</v>
      </c>
      <c r="S310" s="4">
        <v>0</v>
      </c>
      <c r="T310" s="4">
        <v>1</v>
      </c>
      <c r="U310" s="4">
        <v>0</v>
      </c>
      <c r="V310" s="4">
        <v>1</v>
      </c>
      <c r="W310" s="4">
        <v>0</v>
      </c>
      <c r="X310" s="4">
        <v>0</v>
      </c>
      <c r="Y310" s="4">
        <v>1</v>
      </c>
      <c r="Z310" s="4">
        <v>1</v>
      </c>
      <c r="AA310" s="4">
        <v>1</v>
      </c>
      <c r="AB310" s="4">
        <v>1</v>
      </c>
      <c r="AC310" s="4">
        <v>0</v>
      </c>
      <c r="AD310" s="4">
        <v>1</v>
      </c>
      <c r="AE310" s="4">
        <v>0</v>
      </c>
      <c r="AF310" s="4">
        <v>1</v>
      </c>
    </row>
    <row r="311" spans="1:32">
      <c r="A311" s="28">
        <v>46078</v>
      </c>
      <c r="B311" s="6">
        <v>95</v>
      </c>
      <c r="C311" s="9" t="s">
        <v>328</v>
      </c>
      <c r="D311" s="5">
        <f t="shared" si="7"/>
        <v>0.54166666666666663</v>
      </c>
      <c r="E311" s="4">
        <v>1</v>
      </c>
      <c r="F311" s="4">
        <v>0</v>
      </c>
      <c r="G311" s="4"/>
      <c r="H311" s="4">
        <v>1</v>
      </c>
      <c r="I311" s="4"/>
      <c r="J311" s="4">
        <v>1</v>
      </c>
      <c r="K311" s="4">
        <v>1</v>
      </c>
      <c r="L311" s="4">
        <v>0</v>
      </c>
      <c r="M311" s="4"/>
      <c r="N311" s="4">
        <v>1</v>
      </c>
      <c r="O311" s="4">
        <v>1</v>
      </c>
      <c r="P311" s="4">
        <v>1</v>
      </c>
      <c r="Q311" s="4">
        <v>0</v>
      </c>
      <c r="R311" s="4">
        <v>1</v>
      </c>
      <c r="S311" s="4">
        <v>0</v>
      </c>
      <c r="T311" s="4">
        <v>0</v>
      </c>
      <c r="U311" s="4">
        <v>0</v>
      </c>
      <c r="V311" s="4">
        <v>0</v>
      </c>
      <c r="W311" s="4"/>
      <c r="X311" s="4">
        <v>0</v>
      </c>
      <c r="Y311" s="4">
        <v>1</v>
      </c>
      <c r="Z311" s="4">
        <v>1</v>
      </c>
      <c r="AA311" s="4">
        <v>0</v>
      </c>
      <c r="AB311" s="4">
        <v>1</v>
      </c>
      <c r="AC311" s="4">
        <v>0</v>
      </c>
      <c r="AD311" s="4">
        <v>1</v>
      </c>
      <c r="AE311" s="4">
        <v>0</v>
      </c>
      <c r="AF311" s="4">
        <v>1</v>
      </c>
    </row>
    <row r="312" spans="1:32">
      <c r="A312" s="28">
        <v>46078</v>
      </c>
      <c r="B312" s="6">
        <v>11</v>
      </c>
      <c r="C312" s="9" t="s">
        <v>327</v>
      </c>
      <c r="D312" s="5">
        <f t="shared" si="7"/>
        <v>3.5714285714285712E-2</v>
      </c>
      <c r="E312" s="4">
        <v>0</v>
      </c>
      <c r="F312" s="4">
        <v>0</v>
      </c>
      <c r="G312" s="4">
        <v>0</v>
      </c>
      <c r="H312" s="4">
        <v>0</v>
      </c>
      <c r="I312" s="4">
        <v>0</v>
      </c>
      <c r="J312" s="4">
        <v>0</v>
      </c>
      <c r="K312" s="4">
        <v>0</v>
      </c>
      <c r="L312" s="4">
        <v>0</v>
      </c>
      <c r="M312" s="4">
        <v>0</v>
      </c>
      <c r="N312" s="4">
        <v>0</v>
      </c>
      <c r="O312" s="4">
        <v>0</v>
      </c>
      <c r="P312" s="4">
        <v>0</v>
      </c>
      <c r="Q312" s="4">
        <v>0</v>
      </c>
      <c r="R312" s="4">
        <v>0</v>
      </c>
      <c r="S312" s="4">
        <v>0</v>
      </c>
      <c r="T312" s="4">
        <v>0</v>
      </c>
      <c r="U312" s="4">
        <v>0</v>
      </c>
      <c r="V312" s="4">
        <v>0</v>
      </c>
      <c r="W312" s="4">
        <v>0</v>
      </c>
      <c r="X312" s="4">
        <v>0</v>
      </c>
      <c r="Y312" s="4">
        <v>1</v>
      </c>
      <c r="Z312" s="4">
        <v>0</v>
      </c>
      <c r="AA312" s="4">
        <v>0</v>
      </c>
      <c r="AB312" s="4">
        <v>0</v>
      </c>
      <c r="AC312" s="4">
        <v>0</v>
      </c>
      <c r="AD312" s="4">
        <v>0</v>
      </c>
      <c r="AE312" s="4">
        <v>0</v>
      </c>
      <c r="AF312" s="4">
        <v>0</v>
      </c>
    </row>
    <row r="313" spans="1:32">
      <c r="A313" s="28">
        <v>46077</v>
      </c>
      <c r="B313" s="6">
        <v>1</v>
      </c>
      <c r="C313" s="9" t="s">
        <v>326</v>
      </c>
      <c r="D313" s="5">
        <f t="shared" si="7"/>
        <v>0.4642857142857143</v>
      </c>
      <c r="E313" s="4">
        <v>0</v>
      </c>
      <c r="F313" s="4">
        <v>0</v>
      </c>
      <c r="G313" s="4">
        <v>0</v>
      </c>
      <c r="H313" s="4">
        <v>1</v>
      </c>
      <c r="I313" s="4">
        <v>1</v>
      </c>
      <c r="J313" s="4">
        <v>0</v>
      </c>
      <c r="K313" s="4">
        <v>0</v>
      </c>
      <c r="L313" s="4">
        <v>1</v>
      </c>
      <c r="M313" s="4">
        <v>1</v>
      </c>
      <c r="N313" s="4">
        <v>0</v>
      </c>
      <c r="O313" s="4">
        <v>0</v>
      </c>
      <c r="P313" s="4">
        <v>0</v>
      </c>
      <c r="Q313" s="4">
        <v>0</v>
      </c>
      <c r="R313" s="4">
        <v>1</v>
      </c>
      <c r="S313" s="4">
        <v>1</v>
      </c>
      <c r="T313" s="4">
        <v>0</v>
      </c>
      <c r="U313" s="4">
        <v>1</v>
      </c>
      <c r="V313" s="4">
        <v>1</v>
      </c>
      <c r="W313" s="4">
        <v>1</v>
      </c>
      <c r="X313" s="4">
        <v>0</v>
      </c>
      <c r="Y313" s="4">
        <v>1</v>
      </c>
      <c r="Z313" s="4">
        <v>1</v>
      </c>
      <c r="AA313" s="4">
        <v>0</v>
      </c>
      <c r="AB313" s="4">
        <v>1</v>
      </c>
      <c r="AC313" s="4">
        <v>1</v>
      </c>
      <c r="AD313" s="4">
        <v>0</v>
      </c>
      <c r="AE313" s="4">
        <v>0</v>
      </c>
      <c r="AF313" s="4">
        <v>0</v>
      </c>
    </row>
    <row r="314" spans="1:32">
      <c r="A314" s="28">
        <v>46077</v>
      </c>
      <c r="B314" s="6">
        <v>2</v>
      </c>
      <c r="C314" s="9" t="s">
        <v>325</v>
      </c>
      <c r="D314" s="5">
        <f t="shared" si="7"/>
        <v>0.76190476190476186</v>
      </c>
      <c r="E314" s="4">
        <v>0</v>
      </c>
      <c r="F314" s="4">
        <v>0</v>
      </c>
      <c r="G314" s="4">
        <v>1</v>
      </c>
      <c r="H314" s="4"/>
      <c r="I314" s="4">
        <v>0</v>
      </c>
      <c r="J314" s="4"/>
      <c r="K314" s="4">
        <v>1</v>
      </c>
      <c r="L314" s="4">
        <v>1</v>
      </c>
      <c r="M314" s="4">
        <v>1</v>
      </c>
      <c r="N314" s="4"/>
      <c r="O314" s="4">
        <v>1</v>
      </c>
      <c r="P314" s="4">
        <v>1</v>
      </c>
      <c r="Q314" s="4">
        <v>1</v>
      </c>
      <c r="R314" s="4"/>
      <c r="S314" s="4">
        <v>1</v>
      </c>
      <c r="T314" s="4">
        <v>1</v>
      </c>
      <c r="U314" s="4">
        <v>1</v>
      </c>
      <c r="V314" s="4">
        <v>1</v>
      </c>
      <c r="W314" s="4">
        <v>1</v>
      </c>
      <c r="X314" s="4"/>
      <c r="Y314" s="4">
        <v>1</v>
      </c>
      <c r="Z314" s="4">
        <v>1</v>
      </c>
      <c r="AA314" s="4">
        <v>1</v>
      </c>
      <c r="AB314" s="4">
        <v>1</v>
      </c>
      <c r="AC314" s="4"/>
      <c r="AD314" s="4"/>
      <c r="AE314" s="4">
        <v>0</v>
      </c>
      <c r="AF314" s="4">
        <v>0</v>
      </c>
    </row>
    <row r="315" spans="1:32">
      <c r="A315" s="28">
        <v>46077</v>
      </c>
      <c r="B315" s="6">
        <v>2</v>
      </c>
      <c r="C315" s="9" t="s">
        <v>324</v>
      </c>
      <c r="D315" s="5">
        <f t="shared" si="7"/>
        <v>0.7142857142857143</v>
      </c>
      <c r="E315" s="4">
        <v>0</v>
      </c>
      <c r="F315" s="4">
        <v>0</v>
      </c>
      <c r="G315" s="4">
        <v>1</v>
      </c>
      <c r="H315" s="4">
        <v>1</v>
      </c>
      <c r="I315" s="4">
        <v>0</v>
      </c>
      <c r="J315" s="4">
        <v>1</v>
      </c>
      <c r="K315" s="4">
        <v>0</v>
      </c>
      <c r="L315" s="4">
        <v>1</v>
      </c>
      <c r="M315" s="4">
        <v>1</v>
      </c>
      <c r="N315" s="4">
        <v>1</v>
      </c>
      <c r="O315" s="4">
        <v>1</v>
      </c>
      <c r="P315" s="4">
        <v>1</v>
      </c>
      <c r="Q315" s="4">
        <v>1</v>
      </c>
      <c r="R315" s="4">
        <v>1</v>
      </c>
      <c r="S315" s="4">
        <v>1</v>
      </c>
      <c r="T315" s="4">
        <v>1</v>
      </c>
      <c r="U315" s="4">
        <v>1</v>
      </c>
      <c r="V315" s="4">
        <v>1</v>
      </c>
      <c r="W315" s="4">
        <v>1</v>
      </c>
      <c r="X315" s="4">
        <v>0</v>
      </c>
      <c r="Y315" s="4">
        <v>1</v>
      </c>
      <c r="Z315" s="4">
        <v>1</v>
      </c>
      <c r="AA315" s="4">
        <v>1</v>
      </c>
      <c r="AB315" s="4">
        <v>1</v>
      </c>
      <c r="AC315" s="4">
        <v>1</v>
      </c>
      <c r="AD315" s="4">
        <v>0</v>
      </c>
      <c r="AE315" s="4">
        <v>0</v>
      </c>
      <c r="AF315" s="4">
        <v>0</v>
      </c>
    </row>
    <row r="316" spans="1:32">
      <c r="A316" s="28">
        <v>46077</v>
      </c>
      <c r="B316" s="6">
        <v>18</v>
      </c>
      <c r="C316" s="9" t="s">
        <v>323</v>
      </c>
      <c r="D316" s="5">
        <f t="shared" si="7"/>
        <v>0.8214285714285714</v>
      </c>
      <c r="E316" s="4">
        <v>0</v>
      </c>
      <c r="F316" s="4">
        <v>1</v>
      </c>
      <c r="G316" s="4">
        <v>1</v>
      </c>
      <c r="H316" s="4">
        <v>1</v>
      </c>
      <c r="I316" s="4">
        <v>1</v>
      </c>
      <c r="J316" s="4">
        <v>1</v>
      </c>
      <c r="K316" s="4">
        <v>0</v>
      </c>
      <c r="L316" s="4">
        <v>1</v>
      </c>
      <c r="M316" s="4">
        <v>0</v>
      </c>
      <c r="N316" s="4">
        <v>1</v>
      </c>
      <c r="O316" s="4">
        <v>1</v>
      </c>
      <c r="P316" s="4">
        <v>1</v>
      </c>
      <c r="Q316" s="4">
        <v>1</v>
      </c>
      <c r="R316" s="4">
        <v>1</v>
      </c>
      <c r="S316" s="4">
        <v>1</v>
      </c>
      <c r="T316" s="4">
        <v>1</v>
      </c>
      <c r="U316" s="4">
        <v>1</v>
      </c>
      <c r="V316" s="4">
        <v>1</v>
      </c>
      <c r="W316" s="4">
        <v>1</v>
      </c>
      <c r="X316" s="4">
        <v>1</v>
      </c>
      <c r="Y316" s="4">
        <v>1</v>
      </c>
      <c r="Z316" s="4">
        <v>1</v>
      </c>
      <c r="AA316" s="4">
        <v>1</v>
      </c>
      <c r="AB316" s="4">
        <v>1</v>
      </c>
      <c r="AC316" s="4">
        <v>1</v>
      </c>
      <c r="AD316" s="4">
        <v>0</v>
      </c>
      <c r="AE316" s="4">
        <v>0</v>
      </c>
      <c r="AF316" s="4">
        <v>1</v>
      </c>
    </row>
    <row r="317" spans="1:32">
      <c r="A317" s="28">
        <v>46077</v>
      </c>
      <c r="B317" s="6">
        <v>24</v>
      </c>
      <c r="C317" s="9" t="s">
        <v>322</v>
      </c>
      <c r="D317" s="5">
        <f t="shared" si="7"/>
        <v>0.75</v>
      </c>
      <c r="E317" s="4">
        <v>0</v>
      </c>
      <c r="F317" s="4">
        <v>1</v>
      </c>
      <c r="G317" s="4">
        <v>1</v>
      </c>
      <c r="H317" s="4">
        <v>1</v>
      </c>
      <c r="I317" s="4">
        <v>0</v>
      </c>
      <c r="J317" s="4">
        <v>1</v>
      </c>
      <c r="K317" s="4">
        <v>0</v>
      </c>
      <c r="L317" s="4">
        <v>1</v>
      </c>
      <c r="M317" s="4">
        <v>1</v>
      </c>
      <c r="N317" s="4">
        <v>1</v>
      </c>
      <c r="O317" s="4">
        <v>1</v>
      </c>
      <c r="P317" s="4">
        <v>1</v>
      </c>
      <c r="Q317" s="4">
        <v>1</v>
      </c>
      <c r="R317" s="4">
        <v>1</v>
      </c>
      <c r="S317" s="4">
        <v>0</v>
      </c>
      <c r="T317" s="4">
        <v>1</v>
      </c>
      <c r="U317" s="4">
        <v>1</v>
      </c>
      <c r="V317" s="4">
        <v>1</v>
      </c>
      <c r="W317" s="4">
        <v>1</v>
      </c>
      <c r="X317" s="4">
        <v>1</v>
      </c>
      <c r="Y317" s="4">
        <v>1</v>
      </c>
      <c r="Z317" s="4">
        <v>1</v>
      </c>
      <c r="AA317" s="4">
        <v>1</v>
      </c>
      <c r="AB317" s="4">
        <v>1</v>
      </c>
      <c r="AC317" s="4">
        <v>1</v>
      </c>
      <c r="AD317" s="4">
        <v>0</v>
      </c>
      <c r="AE317" s="4">
        <v>0</v>
      </c>
      <c r="AF317" s="4">
        <v>0</v>
      </c>
    </row>
    <row r="318" spans="1:32">
      <c r="A318" s="28">
        <v>46074</v>
      </c>
      <c r="B318" s="6">
        <v>7</v>
      </c>
      <c r="C318" s="9" t="s">
        <v>321</v>
      </c>
      <c r="D318" s="5">
        <f t="shared" si="7"/>
        <v>0.65217391304347827</v>
      </c>
      <c r="E318" s="4">
        <v>0</v>
      </c>
      <c r="F318" s="4">
        <v>0</v>
      </c>
      <c r="G318" s="4"/>
      <c r="H318" s="4">
        <v>1</v>
      </c>
      <c r="I318" s="4">
        <v>1</v>
      </c>
      <c r="J318" s="4">
        <v>1</v>
      </c>
      <c r="K318" s="4">
        <v>1</v>
      </c>
      <c r="L318" s="4">
        <v>0</v>
      </c>
      <c r="M318" s="4"/>
      <c r="N318" s="4">
        <v>1</v>
      </c>
      <c r="O318" s="4">
        <v>1</v>
      </c>
      <c r="P318" s="4">
        <v>1</v>
      </c>
      <c r="Q318" s="4">
        <v>0</v>
      </c>
      <c r="R318" s="4">
        <v>1</v>
      </c>
      <c r="S318" s="4"/>
      <c r="T318" s="4">
        <v>0</v>
      </c>
      <c r="U318" s="4">
        <v>0</v>
      </c>
      <c r="V318" s="4">
        <v>1</v>
      </c>
      <c r="W318" s="4"/>
      <c r="X318" s="4">
        <v>0</v>
      </c>
      <c r="Y318" s="4">
        <v>1</v>
      </c>
      <c r="Z318" s="4">
        <v>1</v>
      </c>
      <c r="AA318" s="4">
        <v>0</v>
      </c>
      <c r="AB318" s="4">
        <v>1</v>
      </c>
      <c r="AC318" s="4">
        <v>1</v>
      </c>
      <c r="AD318" s="4">
        <v>1</v>
      </c>
      <c r="AE318" s="4"/>
      <c r="AF318" s="4">
        <v>1</v>
      </c>
    </row>
    <row r="319" spans="1:32">
      <c r="A319" s="28">
        <v>46074</v>
      </c>
      <c r="B319" s="6">
        <v>4</v>
      </c>
      <c r="C319" s="9" t="s">
        <v>320</v>
      </c>
      <c r="D319" s="5">
        <f t="shared" si="7"/>
        <v>0.6428571428571429</v>
      </c>
      <c r="E319" s="4">
        <v>0</v>
      </c>
      <c r="F319" s="4">
        <v>0</v>
      </c>
      <c r="G319" s="4">
        <v>1</v>
      </c>
      <c r="H319" s="4">
        <v>1</v>
      </c>
      <c r="I319" s="4">
        <v>0</v>
      </c>
      <c r="J319" s="4">
        <v>1</v>
      </c>
      <c r="K319" s="4">
        <v>0</v>
      </c>
      <c r="L319" s="4">
        <v>1</v>
      </c>
      <c r="M319" s="4">
        <v>1</v>
      </c>
      <c r="N319" s="4">
        <v>1</v>
      </c>
      <c r="O319" s="4">
        <v>1</v>
      </c>
      <c r="P319" s="4">
        <v>1</v>
      </c>
      <c r="Q319" s="4">
        <v>0</v>
      </c>
      <c r="R319" s="4">
        <v>1</v>
      </c>
      <c r="S319" s="4">
        <v>0</v>
      </c>
      <c r="T319" s="4">
        <v>1</v>
      </c>
      <c r="U319" s="4">
        <v>1</v>
      </c>
      <c r="V319" s="4">
        <v>1</v>
      </c>
      <c r="W319" s="4">
        <v>1</v>
      </c>
      <c r="X319" s="4">
        <v>0</v>
      </c>
      <c r="Y319" s="4">
        <v>1</v>
      </c>
      <c r="Z319" s="4">
        <v>1</v>
      </c>
      <c r="AA319" s="4">
        <v>1</v>
      </c>
      <c r="AB319" s="4">
        <v>1</v>
      </c>
      <c r="AC319" s="4">
        <v>1</v>
      </c>
      <c r="AD319" s="4">
        <v>0</v>
      </c>
      <c r="AE319" s="4">
        <v>0</v>
      </c>
      <c r="AF319" s="4">
        <v>0</v>
      </c>
    </row>
    <row r="320" spans="1:32">
      <c r="A320" s="28">
        <v>46072</v>
      </c>
      <c r="B320" s="6">
        <v>1</v>
      </c>
      <c r="C320" s="9" t="s">
        <v>319</v>
      </c>
      <c r="D320" s="5">
        <f t="shared" si="7"/>
        <v>0.39285714285714285</v>
      </c>
      <c r="E320" s="4">
        <v>0</v>
      </c>
      <c r="F320" s="4">
        <v>0</v>
      </c>
      <c r="G320" s="4">
        <v>0</v>
      </c>
      <c r="H320" s="4">
        <v>0</v>
      </c>
      <c r="I320" s="4">
        <v>0</v>
      </c>
      <c r="J320" s="4">
        <v>1</v>
      </c>
      <c r="K320" s="4">
        <v>0</v>
      </c>
      <c r="L320" s="4">
        <v>1</v>
      </c>
      <c r="M320" s="4">
        <v>0</v>
      </c>
      <c r="N320" s="4">
        <v>1</v>
      </c>
      <c r="O320" s="4">
        <v>1</v>
      </c>
      <c r="P320" s="4">
        <v>1</v>
      </c>
      <c r="Q320" s="4">
        <v>0</v>
      </c>
      <c r="R320" s="4">
        <v>1</v>
      </c>
      <c r="S320" s="4">
        <v>0</v>
      </c>
      <c r="T320" s="4">
        <v>1</v>
      </c>
      <c r="U320" s="4">
        <v>1</v>
      </c>
      <c r="V320" s="4">
        <v>1</v>
      </c>
      <c r="W320" s="4">
        <v>0</v>
      </c>
      <c r="X320" s="4">
        <v>0</v>
      </c>
      <c r="Y320" s="4">
        <v>1</v>
      </c>
      <c r="Z320" s="4">
        <v>1</v>
      </c>
      <c r="AA320" s="4">
        <v>0</v>
      </c>
      <c r="AB320" s="4">
        <v>0</v>
      </c>
      <c r="AC320" s="4">
        <v>0</v>
      </c>
      <c r="AD320" s="4">
        <v>0</v>
      </c>
      <c r="AE320" s="4">
        <v>0</v>
      </c>
      <c r="AF320" s="4">
        <v>0</v>
      </c>
    </row>
    <row r="321" spans="1:32">
      <c r="A321" s="28">
        <v>46072</v>
      </c>
      <c r="B321" s="6">
        <v>1</v>
      </c>
      <c r="C321" s="9" t="s">
        <v>318</v>
      </c>
      <c r="D321" s="5">
        <f t="shared" si="7"/>
        <v>0.8214285714285714</v>
      </c>
      <c r="E321" s="4">
        <v>0</v>
      </c>
      <c r="F321" s="4">
        <v>0</v>
      </c>
      <c r="G321" s="4">
        <v>1</v>
      </c>
      <c r="H321" s="4">
        <v>1</v>
      </c>
      <c r="I321" s="4">
        <v>0</v>
      </c>
      <c r="J321" s="4">
        <v>1</v>
      </c>
      <c r="K321" s="4">
        <v>1</v>
      </c>
      <c r="L321" s="4">
        <v>1</v>
      </c>
      <c r="M321" s="4">
        <v>1</v>
      </c>
      <c r="N321" s="4">
        <v>1</v>
      </c>
      <c r="O321" s="4">
        <v>1</v>
      </c>
      <c r="P321" s="4">
        <v>1</v>
      </c>
      <c r="Q321" s="4">
        <v>1</v>
      </c>
      <c r="R321" s="4">
        <v>1</v>
      </c>
      <c r="S321" s="4">
        <v>1</v>
      </c>
      <c r="T321" s="4">
        <v>1</v>
      </c>
      <c r="U321" s="4">
        <v>1</v>
      </c>
      <c r="V321" s="4">
        <v>1</v>
      </c>
      <c r="W321" s="4">
        <v>1</v>
      </c>
      <c r="X321" s="4">
        <v>1</v>
      </c>
      <c r="Y321" s="4">
        <v>1</v>
      </c>
      <c r="Z321" s="4">
        <v>1</v>
      </c>
      <c r="AA321" s="4">
        <v>1</v>
      </c>
      <c r="AB321" s="4">
        <v>1</v>
      </c>
      <c r="AC321" s="4">
        <v>1</v>
      </c>
      <c r="AD321" s="4">
        <v>1</v>
      </c>
      <c r="AE321" s="4">
        <v>0</v>
      </c>
      <c r="AF321" s="4">
        <v>0</v>
      </c>
    </row>
    <row r="322" spans="1:32">
      <c r="A322" s="28">
        <v>46072</v>
      </c>
      <c r="B322" s="6">
        <v>1</v>
      </c>
      <c r="C322" s="9" t="s">
        <v>317</v>
      </c>
      <c r="D322" s="5">
        <f t="shared" si="7"/>
        <v>0.61538461538461542</v>
      </c>
      <c r="E322" s="4">
        <v>0</v>
      </c>
      <c r="F322" s="4">
        <v>0</v>
      </c>
      <c r="G322" s="4">
        <v>1</v>
      </c>
      <c r="H322" s="4">
        <v>1</v>
      </c>
      <c r="I322" s="4">
        <v>1</v>
      </c>
      <c r="J322" s="4">
        <v>1</v>
      </c>
      <c r="K322" s="4">
        <v>0</v>
      </c>
      <c r="L322" s="4">
        <v>0</v>
      </c>
      <c r="M322" s="4">
        <v>1</v>
      </c>
      <c r="N322" s="4">
        <v>1</v>
      </c>
      <c r="O322" s="4">
        <v>1</v>
      </c>
      <c r="P322" s="4">
        <v>1</v>
      </c>
      <c r="Q322" s="4">
        <v>0</v>
      </c>
      <c r="R322" s="4">
        <v>1</v>
      </c>
      <c r="S322" s="4">
        <v>0</v>
      </c>
      <c r="T322" s="4">
        <v>0</v>
      </c>
      <c r="U322" s="4">
        <v>1</v>
      </c>
      <c r="V322" s="4">
        <v>1</v>
      </c>
      <c r="W322" s="4">
        <v>1</v>
      </c>
      <c r="X322" s="4">
        <v>0</v>
      </c>
      <c r="Y322" s="4">
        <v>1</v>
      </c>
      <c r="Z322" s="4">
        <v>0</v>
      </c>
      <c r="AA322" s="4">
        <v>1</v>
      </c>
      <c r="AB322" s="4">
        <v>1</v>
      </c>
      <c r="AC322" s="4"/>
      <c r="AD322" s="4"/>
      <c r="AE322" s="4">
        <v>0</v>
      </c>
      <c r="AF322" s="4">
        <v>1</v>
      </c>
    </row>
    <row r="323" spans="1:32">
      <c r="A323" s="28">
        <v>46072</v>
      </c>
      <c r="B323" s="6">
        <v>1</v>
      </c>
      <c r="C323" s="9" t="s">
        <v>316</v>
      </c>
      <c r="D323" s="5">
        <f t="shared" si="7"/>
        <v>0.5357142857142857</v>
      </c>
      <c r="E323" s="4">
        <v>0</v>
      </c>
      <c r="F323" s="4">
        <v>0</v>
      </c>
      <c r="G323" s="4">
        <v>1</v>
      </c>
      <c r="H323" s="4">
        <v>1</v>
      </c>
      <c r="I323" s="4">
        <v>0</v>
      </c>
      <c r="J323" s="4">
        <v>0</v>
      </c>
      <c r="K323" s="4">
        <v>0</v>
      </c>
      <c r="L323" s="4">
        <v>1</v>
      </c>
      <c r="M323" s="4">
        <v>1</v>
      </c>
      <c r="N323" s="4">
        <v>1</v>
      </c>
      <c r="O323" s="4">
        <v>0</v>
      </c>
      <c r="P323" s="4">
        <v>1</v>
      </c>
      <c r="Q323" s="4">
        <v>0</v>
      </c>
      <c r="R323" s="4">
        <v>1</v>
      </c>
      <c r="S323" s="4">
        <v>0</v>
      </c>
      <c r="T323" s="4">
        <v>1</v>
      </c>
      <c r="U323" s="4">
        <v>1</v>
      </c>
      <c r="V323" s="4">
        <v>1</v>
      </c>
      <c r="W323" s="4">
        <v>1</v>
      </c>
      <c r="X323" s="4">
        <v>0</v>
      </c>
      <c r="Y323" s="4">
        <v>1</v>
      </c>
      <c r="Z323" s="4">
        <v>1</v>
      </c>
      <c r="AA323" s="4">
        <v>0</v>
      </c>
      <c r="AB323" s="4">
        <v>1</v>
      </c>
      <c r="AC323" s="4">
        <v>0</v>
      </c>
      <c r="AD323" s="4">
        <v>0</v>
      </c>
      <c r="AE323" s="4">
        <v>0</v>
      </c>
      <c r="AF323" s="4">
        <v>1</v>
      </c>
    </row>
    <row r="324" spans="1:32">
      <c r="A324" s="28">
        <v>46072</v>
      </c>
      <c r="B324" s="6">
        <v>1</v>
      </c>
      <c r="C324" s="9" t="s">
        <v>315</v>
      </c>
      <c r="D324" s="5">
        <f t="shared" si="7"/>
        <v>0.35714285714285715</v>
      </c>
      <c r="E324" s="4">
        <v>0</v>
      </c>
      <c r="F324" s="4">
        <v>0</v>
      </c>
      <c r="G324" s="4">
        <v>0</v>
      </c>
      <c r="H324" s="4">
        <v>0</v>
      </c>
      <c r="I324" s="4">
        <v>1</v>
      </c>
      <c r="J324" s="4">
        <v>1</v>
      </c>
      <c r="K324" s="4">
        <v>0</v>
      </c>
      <c r="L324" s="4">
        <v>1</v>
      </c>
      <c r="M324" s="4">
        <v>1</v>
      </c>
      <c r="N324" s="4">
        <v>1</v>
      </c>
      <c r="O324" s="4">
        <v>0</v>
      </c>
      <c r="P324" s="4">
        <v>1</v>
      </c>
      <c r="Q324" s="4">
        <v>0</v>
      </c>
      <c r="R324" s="4">
        <v>0</v>
      </c>
      <c r="S324" s="4">
        <v>0</v>
      </c>
      <c r="T324" s="4">
        <v>0</v>
      </c>
      <c r="U324" s="4">
        <v>0</v>
      </c>
      <c r="V324" s="4">
        <v>0</v>
      </c>
      <c r="W324" s="4">
        <v>0</v>
      </c>
      <c r="X324" s="4">
        <v>0</v>
      </c>
      <c r="Y324" s="4">
        <v>1</v>
      </c>
      <c r="Z324" s="4">
        <v>1</v>
      </c>
      <c r="AA324" s="4">
        <v>0</v>
      </c>
      <c r="AB324" s="4">
        <v>1</v>
      </c>
      <c r="AC324" s="4">
        <v>0</v>
      </c>
      <c r="AD324" s="4">
        <v>0</v>
      </c>
      <c r="AE324" s="4">
        <v>0</v>
      </c>
      <c r="AF324" s="4">
        <v>1</v>
      </c>
    </row>
    <row r="325" spans="1:32">
      <c r="A325" s="28">
        <v>46072</v>
      </c>
      <c r="B325" s="6">
        <v>1</v>
      </c>
      <c r="C325" s="9" t="s">
        <v>314</v>
      </c>
      <c r="D325" s="5">
        <f t="shared" si="7"/>
        <v>0.7407407407407407</v>
      </c>
      <c r="E325" s="4">
        <v>0</v>
      </c>
      <c r="F325" s="4">
        <v>0</v>
      </c>
      <c r="G325" s="4">
        <v>1</v>
      </c>
      <c r="H325" s="4">
        <v>1</v>
      </c>
      <c r="I325" s="4">
        <v>1</v>
      </c>
      <c r="J325" s="4">
        <v>1</v>
      </c>
      <c r="K325" s="4">
        <v>1</v>
      </c>
      <c r="L325" s="4">
        <v>1</v>
      </c>
      <c r="M325" s="4">
        <v>1</v>
      </c>
      <c r="N325" s="4">
        <v>1</v>
      </c>
      <c r="O325" s="4">
        <v>0</v>
      </c>
      <c r="P325" s="4">
        <v>1</v>
      </c>
      <c r="Q325" s="4">
        <v>0</v>
      </c>
      <c r="R325" s="4">
        <v>1</v>
      </c>
      <c r="S325" s="4">
        <v>1</v>
      </c>
      <c r="T325" s="4">
        <v>1</v>
      </c>
      <c r="U325" s="4">
        <v>1</v>
      </c>
      <c r="V325" s="4">
        <v>1</v>
      </c>
      <c r="W325" s="4">
        <v>1</v>
      </c>
      <c r="X325" s="4">
        <v>0</v>
      </c>
      <c r="Y325" s="4">
        <v>1</v>
      </c>
      <c r="Z325" s="4">
        <v>1</v>
      </c>
      <c r="AA325" s="4">
        <v>1</v>
      </c>
      <c r="AB325" s="4"/>
      <c r="AC325" s="4">
        <v>1</v>
      </c>
      <c r="AD325" s="4">
        <v>0</v>
      </c>
      <c r="AE325" s="4">
        <v>0</v>
      </c>
      <c r="AF325" s="4">
        <v>1</v>
      </c>
    </row>
    <row r="326" spans="1:32">
      <c r="A326" s="28">
        <v>46072</v>
      </c>
      <c r="B326" s="6">
        <v>48</v>
      </c>
      <c r="C326" s="9" t="s">
        <v>313</v>
      </c>
      <c r="D326" s="5">
        <f t="shared" si="7"/>
        <v>0.62962962962962965</v>
      </c>
      <c r="E326" s="4">
        <v>0</v>
      </c>
      <c r="F326" s="4">
        <v>1</v>
      </c>
      <c r="G326" s="4">
        <v>0</v>
      </c>
      <c r="H326" s="4"/>
      <c r="I326" s="4">
        <v>0</v>
      </c>
      <c r="J326" s="4">
        <v>1</v>
      </c>
      <c r="K326" s="4">
        <v>0</v>
      </c>
      <c r="L326" s="4">
        <v>1</v>
      </c>
      <c r="M326" s="4">
        <v>1</v>
      </c>
      <c r="N326" s="4">
        <v>1</v>
      </c>
      <c r="O326" s="4">
        <v>1</v>
      </c>
      <c r="P326" s="4">
        <v>0</v>
      </c>
      <c r="Q326" s="4">
        <v>1</v>
      </c>
      <c r="R326" s="4">
        <v>1</v>
      </c>
      <c r="S326" s="4">
        <v>1</v>
      </c>
      <c r="T326" s="4">
        <v>1</v>
      </c>
      <c r="U326" s="4">
        <v>1</v>
      </c>
      <c r="V326" s="4">
        <v>1</v>
      </c>
      <c r="W326" s="4">
        <v>1</v>
      </c>
      <c r="X326" s="4">
        <v>0</v>
      </c>
      <c r="Y326" s="4">
        <v>1</v>
      </c>
      <c r="Z326" s="4">
        <v>0</v>
      </c>
      <c r="AA326" s="4">
        <v>1</v>
      </c>
      <c r="AB326" s="4">
        <v>1</v>
      </c>
      <c r="AC326" s="4">
        <v>1</v>
      </c>
      <c r="AD326" s="4">
        <v>0</v>
      </c>
      <c r="AE326" s="4">
        <v>0</v>
      </c>
      <c r="AF326" s="4">
        <v>0</v>
      </c>
    </row>
    <row r="327" spans="1:32">
      <c r="A327" s="28">
        <v>46071</v>
      </c>
      <c r="B327" s="6">
        <v>1</v>
      </c>
      <c r="C327" s="9" t="s">
        <v>312</v>
      </c>
      <c r="D327" s="5">
        <f t="shared" si="7"/>
        <v>0.17391304347826086</v>
      </c>
      <c r="E327" s="4">
        <v>0</v>
      </c>
      <c r="F327" s="4">
        <v>0</v>
      </c>
      <c r="G327" s="4"/>
      <c r="H327" s="4">
        <v>0</v>
      </c>
      <c r="I327" s="4">
        <v>0</v>
      </c>
      <c r="J327" s="4">
        <v>0</v>
      </c>
      <c r="K327" s="4">
        <v>0</v>
      </c>
      <c r="L327" s="4">
        <v>0</v>
      </c>
      <c r="M327" s="4"/>
      <c r="N327" s="4">
        <v>1</v>
      </c>
      <c r="O327" s="4">
        <v>0</v>
      </c>
      <c r="P327" s="4">
        <v>0</v>
      </c>
      <c r="Q327" s="4">
        <v>0</v>
      </c>
      <c r="R327" s="4">
        <v>1</v>
      </c>
      <c r="S327" s="4">
        <v>0</v>
      </c>
      <c r="T327" s="4">
        <v>0</v>
      </c>
      <c r="U327" s="4">
        <v>0</v>
      </c>
      <c r="V327" s="4">
        <v>1</v>
      </c>
      <c r="W327" s="4"/>
      <c r="X327" s="4">
        <v>0</v>
      </c>
      <c r="Y327" s="4">
        <v>1</v>
      </c>
      <c r="Z327" s="4"/>
      <c r="AA327" s="4">
        <v>0</v>
      </c>
      <c r="AB327" s="4">
        <v>0</v>
      </c>
      <c r="AC327" s="4">
        <v>0</v>
      </c>
      <c r="AD327" s="4">
        <v>0</v>
      </c>
      <c r="AE327" s="4"/>
      <c r="AF327" s="4">
        <v>0</v>
      </c>
    </row>
    <row r="328" spans="1:32">
      <c r="A328" s="28">
        <v>46071</v>
      </c>
      <c r="B328" s="6">
        <v>1</v>
      </c>
      <c r="C328" s="9" t="s">
        <v>311</v>
      </c>
      <c r="D328" s="5">
        <f t="shared" si="7"/>
        <v>0.32142857142857145</v>
      </c>
      <c r="E328" s="4">
        <v>0</v>
      </c>
      <c r="F328" s="4">
        <v>0</v>
      </c>
      <c r="G328" s="4">
        <v>1</v>
      </c>
      <c r="H328" s="4">
        <v>0</v>
      </c>
      <c r="I328" s="4">
        <v>0</v>
      </c>
      <c r="J328" s="4">
        <v>0</v>
      </c>
      <c r="K328" s="4">
        <v>0</v>
      </c>
      <c r="L328" s="4">
        <v>1</v>
      </c>
      <c r="M328" s="4">
        <v>1</v>
      </c>
      <c r="N328" s="4">
        <v>0</v>
      </c>
      <c r="O328" s="4">
        <v>0</v>
      </c>
      <c r="P328" s="4">
        <v>0</v>
      </c>
      <c r="Q328" s="4">
        <v>0</v>
      </c>
      <c r="R328" s="4">
        <v>0</v>
      </c>
      <c r="S328" s="4">
        <v>0</v>
      </c>
      <c r="T328" s="4">
        <v>0</v>
      </c>
      <c r="U328" s="4">
        <v>1</v>
      </c>
      <c r="V328" s="4">
        <v>0</v>
      </c>
      <c r="W328" s="4">
        <v>0</v>
      </c>
      <c r="X328" s="4">
        <v>0</v>
      </c>
      <c r="Y328" s="4">
        <v>1</v>
      </c>
      <c r="Z328" s="4">
        <v>1</v>
      </c>
      <c r="AA328" s="4">
        <v>1</v>
      </c>
      <c r="AB328" s="4">
        <v>1</v>
      </c>
      <c r="AC328" s="4">
        <v>0</v>
      </c>
      <c r="AD328" s="4">
        <v>0</v>
      </c>
      <c r="AE328" s="4">
        <v>1</v>
      </c>
      <c r="AF328" s="4">
        <v>0</v>
      </c>
    </row>
    <row r="329" spans="1:32">
      <c r="A329" s="28">
        <v>46071</v>
      </c>
      <c r="B329" s="6">
        <v>5</v>
      </c>
      <c r="C329" s="9" t="s">
        <v>310</v>
      </c>
      <c r="D329" s="5">
        <f t="shared" si="7"/>
        <v>0.6785714285714286</v>
      </c>
      <c r="E329" s="4">
        <v>0</v>
      </c>
      <c r="F329" s="4">
        <v>1</v>
      </c>
      <c r="G329" s="4">
        <v>1</v>
      </c>
      <c r="H329" s="4">
        <v>1</v>
      </c>
      <c r="I329" s="4">
        <v>0</v>
      </c>
      <c r="J329" s="4">
        <v>1</v>
      </c>
      <c r="K329" s="4">
        <v>0</v>
      </c>
      <c r="L329" s="4">
        <v>1</v>
      </c>
      <c r="M329" s="4">
        <v>1</v>
      </c>
      <c r="N329" s="4">
        <v>1</v>
      </c>
      <c r="O329" s="4">
        <v>1</v>
      </c>
      <c r="P329" s="4">
        <v>1</v>
      </c>
      <c r="Q329" s="4">
        <v>1</v>
      </c>
      <c r="R329" s="4">
        <v>1</v>
      </c>
      <c r="S329" s="4">
        <v>0</v>
      </c>
      <c r="T329" s="4">
        <v>0</v>
      </c>
      <c r="U329" s="4">
        <v>1</v>
      </c>
      <c r="V329" s="4">
        <v>1</v>
      </c>
      <c r="W329" s="4">
        <v>1</v>
      </c>
      <c r="X329" s="4">
        <v>0</v>
      </c>
      <c r="Y329" s="4">
        <v>1</v>
      </c>
      <c r="Z329" s="4">
        <v>0</v>
      </c>
      <c r="AA329" s="4">
        <v>1</v>
      </c>
      <c r="AB329" s="4">
        <v>1</v>
      </c>
      <c r="AC329" s="4">
        <v>1</v>
      </c>
      <c r="AD329" s="4">
        <v>1</v>
      </c>
      <c r="AE329" s="4">
        <v>0</v>
      </c>
      <c r="AF329" s="4">
        <v>0</v>
      </c>
    </row>
    <row r="330" spans="1:32">
      <c r="A330" s="28">
        <v>46070</v>
      </c>
      <c r="B330" s="6">
        <v>1</v>
      </c>
      <c r="C330" s="9" t="s">
        <v>309</v>
      </c>
      <c r="D330" s="5">
        <f t="shared" si="7"/>
        <v>0.88888888888888884</v>
      </c>
      <c r="E330" s="4">
        <v>0</v>
      </c>
      <c r="F330" s="4">
        <v>1</v>
      </c>
      <c r="G330" s="4">
        <v>1</v>
      </c>
      <c r="H330" s="4">
        <v>1</v>
      </c>
      <c r="I330" s="4">
        <v>1</v>
      </c>
      <c r="J330" s="4">
        <v>1</v>
      </c>
      <c r="K330" s="4">
        <v>1</v>
      </c>
      <c r="L330" s="4">
        <v>1</v>
      </c>
      <c r="M330" s="4">
        <v>1</v>
      </c>
      <c r="N330" s="4">
        <v>1</v>
      </c>
      <c r="O330" s="4">
        <v>1</v>
      </c>
      <c r="P330" s="4">
        <v>1</v>
      </c>
      <c r="Q330" s="4">
        <v>1</v>
      </c>
      <c r="R330" s="4">
        <v>1</v>
      </c>
      <c r="S330" s="4">
        <v>1</v>
      </c>
      <c r="T330" s="4">
        <v>1</v>
      </c>
      <c r="U330" s="4">
        <v>1</v>
      </c>
      <c r="V330" s="4">
        <v>1</v>
      </c>
      <c r="W330" s="4">
        <v>1</v>
      </c>
      <c r="X330" s="4">
        <v>0</v>
      </c>
      <c r="Y330" s="4">
        <v>1</v>
      </c>
      <c r="Z330" s="4">
        <v>1</v>
      </c>
      <c r="AA330" s="4">
        <v>1</v>
      </c>
      <c r="AB330" s="4"/>
      <c r="AC330" s="4">
        <v>1</v>
      </c>
      <c r="AD330" s="4">
        <v>1</v>
      </c>
      <c r="AE330" s="4">
        <v>0</v>
      </c>
      <c r="AF330" s="4">
        <v>1</v>
      </c>
    </row>
    <row r="331" spans="1:32">
      <c r="A331" s="28">
        <v>46070</v>
      </c>
      <c r="B331" s="6">
        <v>2</v>
      </c>
      <c r="C331" s="9" t="s">
        <v>308</v>
      </c>
      <c r="D331" s="5">
        <f t="shared" si="7"/>
        <v>0.6785714285714286</v>
      </c>
      <c r="E331" s="4">
        <v>0</v>
      </c>
      <c r="F331" s="4">
        <v>0</v>
      </c>
      <c r="G331" s="4">
        <v>1</v>
      </c>
      <c r="H331" s="4">
        <v>1</v>
      </c>
      <c r="I331" s="4">
        <v>0</v>
      </c>
      <c r="J331" s="4">
        <v>1</v>
      </c>
      <c r="K331" s="4">
        <v>0</v>
      </c>
      <c r="L331" s="4">
        <v>0</v>
      </c>
      <c r="M331" s="4">
        <v>1</v>
      </c>
      <c r="N331" s="4">
        <v>0</v>
      </c>
      <c r="O331" s="4">
        <v>1</v>
      </c>
      <c r="P331" s="4">
        <v>1</v>
      </c>
      <c r="Q331" s="4">
        <v>1</v>
      </c>
      <c r="R331" s="4">
        <v>1</v>
      </c>
      <c r="S331" s="4">
        <v>1</v>
      </c>
      <c r="T331" s="4">
        <v>0</v>
      </c>
      <c r="U331" s="4">
        <v>1</v>
      </c>
      <c r="V331" s="4">
        <v>1</v>
      </c>
      <c r="W331" s="4">
        <v>1</v>
      </c>
      <c r="X331" s="4">
        <v>1</v>
      </c>
      <c r="Y331" s="4">
        <v>1</v>
      </c>
      <c r="Z331" s="4">
        <v>1</v>
      </c>
      <c r="AA331" s="4">
        <v>1</v>
      </c>
      <c r="AB331" s="4">
        <v>1</v>
      </c>
      <c r="AC331" s="4">
        <v>1</v>
      </c>
      <c r="AD331" s="4">
        <v>1</v>
      </c>
      <c r="AE331" s="4">
        <v>0</v>
      </c>
      <c r="AF331" s="4">
        <v>0</v>
      </c>
    </row>
    <row r="332" spans="1:32">
      <c r="A332" s="28">
        <v>46067</v>
      </c>
      <c r="B332" s="6">
        <v>44</v>
      </c>
      <c r="C332" s="9" t="s">
        <v>307</v>
      </c>
      <c r="D332" s="5">
        <f t="shared" si="7"/>
        <v>0.6071428571428571</v>
      </c>
      <c r="E332" s="4">
        <v>0</v>
      </c>
      <c r="F332" s="4">
        <v>0</v>
      </c>
      <c r="G332" s="4">
        <v>0</v>
      </c>
      <c r="H332" s="4">
        <v>1</v>
      </c>
      <c r="I332" s="4">
        <v>0</v>
      </c>
      <c r="J332" s="4">
        <v>1</v>
      </c>
      <c r="K332" s="4">
        <v>0</v>
      </c>
      <c r="L332" s="4">
        <v>0</v>
      </c>
      <c r="M332" s="4">
        <v>1</v>
      </c>
      <c r="N332" s="4">
        <v>1</v>
      </c>
      <c r="O332" s="4">
        <v>1</v>
      </c>
      <c r="P332" s="4">
        <v>1</v>
      </c>
      <c r="Q332" s="4">
        <v>1</v>
      </c>
      <c r="R332" s="4">
        <v>1</v>
      </c>
      <c r="S332" s="4">
        <v>0</v>
      </c>
      <c r="T332" s="4">
        <v>0</v>
      </c>
      <c r="U332" s="4">
        <v>1</v>
      </c>
      <c r="V332" s="4">
        <v>1</v>
      </c>
      <c r="W332" s="4">
        <v>1</v>
      </c>
      <c r="X332" s="4">
        <v>1</v>
      </c>
      <c r="Y332" s="4">
        <v>1</v>
      </c>
      <c r="Z332" s="4">
        <v>0</v>
      </c>
      <c r="AA332" s="4">
        <v>1</v>
      </c>
      <c r="AB332" s="4">
        <v>1</v>
      </c>
      <c r="AC332" s="4">
        <v>1</v>
      </c>
      <c r="AD332" s="4">
        <v>1</v>
      </c>
      <c r="AE332" s="4">
        <v>0</v>
      </c>
      <c r="AF332" s="4">
        <v>0</v>
      </c>
    </row>
    <row r="333" spans="1:32">
      <c r="A333" s="28">
        <v>46067</v>
      </c>
      <c r="B333" s="6">
        <v>1</v>
      </c>
      <c r="C333" s="9" t="s">
        <v>306</v>
      </c>
      <c r="D333" s="5">
        <f t="shared" si="7"/>
        <v>0.9285714285714286</v>
      </c>
      <c r="E333" s="4">
        <v>0</v>
      </c>
      <c r="F333" s="4">
        <v>1</v>
      </c>
      <c r="G333" s="4">
        <v>1</v>
      </c>
      <c r="H333" s="4">
        <v>1</v>
      </c>
      <c r="I333" s="4">
        <v>1</v>
      </c>
      <c r="J333" s="4">
        <v>1</v>
      </c>
      <c r="K333" s="4">
        <v>1</v>
      </c>
      <c r="L333" s="4">
        <v>1</v>
      </c>
      <c r="M333" s="4">
        <v>1</v>
      </c>
      <c r="N333" s="4">
        <v>1</v>
      </c>
      <c r="O333" s="4">
        <v>1</v>
      </c>
      <c r="P333" s="4">
        <v>1</v>
      </c>
      <c r="Q333" s="4">
        <v>1</v>
      </c>
      <c r="R333" s="4">
        <v>1</v>
      </c>
      <c r="S333" s="4">
        <v>1</v>
      </c>
      <c r="T333" s="4">
        <v>1</v>
      </c>
      <c r="U333" s="4">
        <v>1</v>
      </c>
      <c r="V333" s="4">
        <v>1</v>
      </c>
      <c r="W333" s="4">
        <v>1</v>
      </c>
      <c r="X333" s="4">
        <v>1</v>
      </c>
      <c r="Y333" s="4">
        <v>1</v>
      </c>
      <c r="Z333" s="4">
        <v>1</v>
      </c>
      <c r="AA333" s="4">
        <v>1</v>
      </c>
      <c r="AB333" s="4">
        <v>1</v>
      </c>
      <c r="AC333" s="4">
        <v>1</v>
      </c>
      <c r="AD333" s="4">
        <v>1</v>
      </c>
      <c r="AE333" s="4">
        <v>0</v>
      </c>
      <c r="AF333" s="4">
        <v>1</v>
      </c>
    </row>
    <row r="334" spans="1:32">
      <c r="A334" s="28">
        <v>46067</v>
      </c>
      <c r="B334" s="6">
        <v>43</v>
      </c>
      <c r="C334" s="9" t="s">
        <v>305</v>
      </c>
      <c r="D334" s="5">
        <f t="shared" si="7"/>
        <v>0.6428571428571429</v>
      </c>
      <c r="E334" s="4">
        <v>0</v>
      </c>
      <c r="F334" s="4">
        <v>1</v>
      </c>
      <c r="G334" s="4">
        <v>0</v>
      </c>
      <c r="H334" s="4">
        <v>1</v>
      </c>
      <c r="I334" s="4">
        <v>0</v>
      </c>
      <c r="J334" s="4">
        <v>1</v>
      </c>
      <c r="K334" s="4">
        <v>0</v>
      </c>
      <c r="L334" s="4">
        <v>1</v>
      </c>
      <c r="M334" s="4">
        <v>1</v>
      </c>
      <c r="N334" s="4">
        <v>1</v>
      </c>
      <c r="O334" s="4">
        <v>1</v>
      </c>
      <c r="P334" s="4">
        <v>0</v>
      </c>
      <c r="Q334" s="4">
        <v>1</v>
      </c>
      <c r="R334" s="4">
        <v>1</v>
      </c>
      <c r="S334" s="4">
        <v>1</v>
      </c>
      <c r="T334" s="4">
        <v>1</v>
      </c>
      <c r="U334" s="4">
        <v>1</v>
      </c>
      <c r="V334" s="4">
        <v>1</v>
      </c>
      <c r="W334" s="4">
        <v>1</v>
      </c>
      <c r="X334" s="4">
        <v>0</v>
      </c>
      <c r="Y334" s="4">
        <v>1</v>
      </c>
      <c r="Z334" s="4">
        <v>0</v>
      </c>
      <c r="AA334" s="4">
        <v>1</v>
      </c>
      <c r="AB334" s="4">
        <v>1</v>
      </c>
      <c r="AC334" s="4">
        <v>1</v>
      </c>
      <c r="AD334" s="4">
        <v>0</v>
      </c>
      <c r="AE334" s="4">
        <v>0</v>
      </c>
      <c r="AF334" s="4">
        <v>0</v>
      </c>
    </row>
    <row r="335" spans="1:32">
      <c r="A335" s="28">
        <v>46067</v>
      </c>
      <c r="B335" s="6">
        <v>37</v>
      </c>
      <c r="C335" s="9" t="s">
        <v>304</v>
      </c>
      <c r="D335" s="5">
        <f t="shared" si="7"/>
        <v>0.88</v>
      </c>
      <c r="E335" s="4">
        <v>0</v>
      </c>
      <c r="F335" s="4">
        <v>1</v>
      </c>
      <c r="G335" s="59">
        <v>1</v>
      </c>
      <c r="H335" s="4"/>
      <c r="I335" s="4">
        <v>0</v>
      </c>
      <c r="J335" s="4">
        <v>1</v>
      </c>
      <c r="K335" s="4">
        <v>1</v>
      </c>
      <c r="L335" s="4">
        <v>1</v>
      </c>
      <c r="M335" s="4">
        <v>1</v>
      </c>
      <c r="N335" s="4">
        <v>1</v>
      </c>
      <c r="O335" s="4">
        <v>1</v>
      </c>
      <c r="P335" s="4">
        <v>1</v>
      </c>
      <c r="Q335" s="4">
        <v>1</v>
      </c>
      <c r="R335" s="4">
        <v>1</v>
      </c>
      <c r="S335" s="4">
        <v>1</v>
      </c>
      <c r="T335" s="4">
        <v>1</v>
      </c>
      <c r="U335" s="4">
        <v>1</v>
      </c>
      <c r="V335" s="4">
        <v>1</v>
      </c>
      <c r="W335" s="4">
        <v>1</v>
      </c>
      <c r="X335" s="4">
        <v>1</v>
      </c>
      <c r="Y335" s="4">
        <v>1</v>
      </c>
      <c r="Z335" s="4">
        <v>1</v>
      </c>
      <c r="AA335" s="4">
        <v>1</v>
      </c>
      <c r="AB335" s="4">
        <v>1</v>
      </c>
      <c r="AC335" s="4"/>
      <c r="AD335" s="4"/>
      <c r="AE335" s="4">
        <v>1</v>
      </c>
      <c r="AF335" s="4">
        <v>0</v>
      </c>
    </row>
    <row r="336" spans="1:32">
      <c r="A336" s="28">
        <v>46066</v>
      </c>
      <c r="B336" s="6">
        <v>1</v>
      </c>
      <c r="C336" s="9" t="s">
        <v>303</v>
      </c>
      <c r="D336" s="5">
        <f t="shared" si="7"/>
        <v>0.5</v>
      </c>
      <c r="E336" s="4">
        <v>0</v>
      </c>
      <c r="F336" s="4">
        <v>1</v>
      </c>
      <c r="G336" s="4">
        <v>0</v>
      </c>
      <c r="H336" s="4">
        <v>0</v>
      </c>
      <c r="I336" s="4">
        <v>0</v>
      </c>
      <c r="J336" s="4">
        <v>0</v>
      </c>
      <c r="K336" s="4">
        <v>1</v>
      </c>
      <c r="L336" s="4">
        <v>1</v>
      </c>
      <c r="M336" s="4">
        <v>1</v>
      </c>
      <c r="N336" s="4">
        <v>1</v>
      </c>
      <c r="O336" s="4">
        <v>0</v>
      </c>
      <c r="P336" s="4">
        <v>0</v>
      </c>
      <c r="Q336" s="4">
        <v>0</v>
      </c>
      <c r="R336" s="4">
        <v>1</v>
      </c>
      <c r="S336" s="4">
        <v>0</v>
      </c>
      <c r="T336" s="4">
        <v>1</v>
      </c>
      <c r="U336" s="4">
        <v>1</v>
      </c>
      <c r="V336" s="4">
        <v>1</v>
      </c>
      <c r="W336" s="4">
        <v>1</v>
      </c>
      <c r="X336" s="4">
        <v>0</v>
      </c>
      <c r="Y336" s="4">
        <v>1</v>
      </c>
      <c r="Z336" s="4">
        <v>0</v>
      </c>
      <c r="AA336" s="4">
        <v>1</v>
      </c>
      <c r="AB336" s="4">
        <v>1</v>
      </c>
      <c r="AC336" s="4">
        <v>1</v>
      </c>
      <c r="AD336" s="4">
        <v>0</v>
      </c>
      <c r="AE336" s="4">
        <v>0</v>
      </c>
      <c r="AF336" s="4">
        <v>0</v>
      </c>
    </row>
    <row r="337" spans="1:32">
      <c r="A337" s="28">
        <v>46066</v>
      </c>
      <c r="B337" s="6">
        <v>1</v>
      </c>
      <c r="C337" s="9" t="s">
        <v>302</v>
      </c>
      <c r="D337" s="5">
        <f t="shared" si="7"/>
        <v>0.21428571428571427</v>
      </c>
      <c r="E337" s="4">
        <v>0</v>
      </c>
      <c r="F337" s="4">
        <v>0</v>
      </c>
      <c r="G337" s="4">
        <v>0</v>
      </c>
      <c r="H337" s="4">
        <v>0</v>
      </c>
      <c r="I337" s="4">
        <v>0</v>
      </c>
      <c r="J337" s="4">
        <v>0</v>
      </c>
      <c r="K337" s="4">
        <v>0</v>
      </c>
      <c r="L337" s="4">
        <v>0</v>
      </c>
      <c r="M337" s="4">
        <v>1</v>
      </c>
      <c r="N337" s="4">
        <v>0</v>
      </c>
      <c r="O337" s="4">
        <v>0</v>
      </c>
      <c r="P337" s="4">
        <v>0</v>
      </c>
      <c r="Q337" s="4">
        <v>0</v>
      </c>
      <c r="R337" s="4">
        <v>1</v>
      </c>
      <c r="S337" s="4">
        <v>0</v>
      </c>
      <c r="T337" s="4">
        <v>0</v>
      </c>
      <c r="U337" s="4">
        <v>1</v>
      </c>
      <c r="V337" s="4">
        <v>1</v>
      </c>
      <c r="W337" s="4">
        <v>0</v>
      </c>
      <c r="X337" s="4">
        <v>0</v>
      </c>
      <c r="Y337" s="4">
        <v>1</v>
      </c>
      <c r="Z337" s="4">
        <v>1</v>
      </c>
      <c r="AA337" s="4">
        <v>0</v>
      </c>
      <c r="AB337" s="4">
        <v>0</v>
      </c>
      <c r="AC337" s="4">
        <v>0</v>
      </c>
      <c r="AD337" s="4">
        <v>0</v>
      </c>
      <c r="AE337" s="4">
        <v>0</v>
      </c>
      <c r="AF337" s="4">
        <v>0</v>
      </c>
    </row>
    <row r="338" spans="1:32">
      <c r="A338" s="28">
        <v>46066</v>
      </c>
      <c r="B338" s="6">
        <v>1</v>
      </c>
      <c r="C338" s="9" t="s">
        <v>301</v>
      </c>
      <c r="D338" s="5">
        <f t="shared" si="7"/>
        <v>0.6785714285714286</v>
      </c>
      <c r="E338" s="4">
        <v>0</v>
      </c>
      <c r="F338" s="4">
        <v>0</v>
      </c>
      <c r="G338" s="4">
        <v>1</v>
      </c>
      <c r="H338" s="4">
        <v>1</v>
      </c>
      <c r="I338" s="4">
        <v>1</v>
      </c>
      <c r="J338" s="4">
        <v>1</v>
      </c>
      <c r="K338" s="4">
        <v>0</v>
      </c>
      <c r="L338" s="4">
        <v>1</v>
      </c>
      <c r="M338" s="4">
        <v>1</v>
      </c>
      <c r="N338" s="4">
        <v>1</v>
      </c>
      <c r="O338" s="4">
        <v>0</v>
      </c>
      <c r="P338" s="4">
        <v>1</v>
      </c>
      <c r="Q338" s="4">
        <v>0</v>
      </c>
      <c r="R338" s="4">
        <v>1</v>
      </c>
      <c r="S338" s="4">
        <v>1</v>
      </c>
      <c r="T338" s="4">
        <v>0</v>
      </c>
      <c r="U338" s="4">
        <v>1</v>
      </c>
      <c r="V338" s="4">
        <v>1</v>
      </c>
      <c r="W338" s="4">
        <v>1</v>
      </c>
      <c r="X338" s="4">
        <v>0</v>
      </c>
      <c r="Y338" s="4">
        <v>1</v>
      </c>
      <c r="Z338" s="4">
        <v>1</v>
      </c>
      <c r="AA338" s="4">
        <v>1</v>
      </c>
      <c r="AB338" s="4">
        <v>1</v>
      </c>
      <c r="AC338" s="4">
        <v>1</v>
      </c>
      <c r="AD338" s="4">
        <v>0</v>
      </c>
      <c r="AE338" s="4">
        <v>0</v>
      </c>
      <c r="AF338" s="4">
        <v>1</v>
      </c>
    </row>
    <row r="339" spans="1:32">
      <c r="A339" s="28">
        <v>46066</v>
      </c>
      <c r="B339" s="6">
        <v>57</v>
      </c>
      <c r="C339" s="9" t="s">
        <v>300</v>
      </c>
      <c r="D339" s="5">
        <f t="shared" si="7"/>
        <v>0.8928571428571429</v>
      </c>
      <c r="E339" s="4">
        <v>0</v>
      </c>
      <c r="F339" s="4">
        <v>1</v>
      </c>
      <c r="G339" s="4">
        <v>1</v>
      </c>
      <c r="H339" s="4">
        <v>1</v>
      </c>
      <c r="I339" s="4">
        <v>1</v>
      </c>
      <c r="J339" s="4">
        <v>1</v>
      </c>
      <c r="K339" s="4">
        <v>1</v>
      </c>
      <c r="L339" s="4">
        <v>1</v>
      </c>
      <c r="M339" s="4">
        <v>1</v>
      </c>
      <c r="N339" s="4">
        <v>1</v>
      </c>
      <c r="O339" s="4">
        <v>1</v>
      </c>
      <c r="P339" s="4">
        <v>1</v>
      </c>
      <c r="Q339" s="4">
        <v>1</v>
      </c>
      <c r="R339" s="4">
        <v>1</v>
      </c>
      <c r="S339" s="4">
        <v>1</v>
      </c>
      <c r="T339" s="4">
        <v>1</v>
      </c>
      <c r="U339" s="4">
        <v>1</v>
      </c>
      <c r="V339" s="4">
        <v>1</v>
      </c>
      <c r="W339" s="4">
        <v>1</v>
      </c>
      <c r="X339" s="4">
        <v>1</v>
      </c>
      <c r="Y339" s="4">
        <v>1</v>
      </c>
      <c r="Z339" s="4">
        <v>1</v>
      </c>
      <c r="AA339" s="4">
        <v>1</v>
      </c>
      <c r="AB339" s="4">
        <v>1</v>
      </c>
      <c r="AC339" s="4">
        <v>1</v>
      </c>
      <c r="AD339" s="4">
        <v>0</v>
      </c>
      <c r="AE339" s="4">
        <v>0</v>
      </c>
      <c r="AF339" s="4">
        <v>1</v>
      </c>
    </row>
    <row r="340" spans="1:32">
      <c r="A340" s="28">
        <v>46065</v>
      </c>
      <c r="B340" s="6">
        <v>1</v>
      </c>
      <c r="C340" s="9" t="s">
        <v>299</v>
      </c>
      <c r="D340" s="5">
        <f t="shared" si="7"/>
        <v>0.66666666666666663</v>
      </c>
      <c r="E340" s="4">
        <v>0</v>
      </c>
      <c r="F340" s="4">
        <v>0</v>
      </c>
      <c r="G340" s="4">
        <v>1</v>
      </c>
      <c r="H340" s="4">
        <v>1</v>
      </c>
      <c r="I340" s="4">
        <v>0</v>
      </c>
      <c r="J340" s="4">
        <v>1</v>
      </c>
      <c r="K340" s="4">
        <v>1</v>
      </c>
      <c r="L340" s="4">
        <v>1</v>
      </c>
      <c r="M340" s="4">
        <v>0</v>
      </c>
      <c r="N340" s="4">
        <v>1</v>
      </c>
      <c r="O340" s="4">
        <v>1</v>
      </c>
      <c r="P340" s="4">
        <v>1</v>
      </c>
      <c r="Q340" s="4">
        <v>0</v>
      </c>
      <c r="R340" s="4">
        <v>1</v>
      </c>
      <c r="S340" s="4">
        <v>0</v>
      </c>
      <c r="T340" s="4">
        <v>1</v>
      </c>
      <c r="U340" s="4">
        <v>1</v>
      </c>
      <c r="V340" s="4">
        <v>1</v>
      </c>
      <c r="W340" s="4">
        <v>0</v>
      </c>
      <c r="X340" s="4">
        <v>1</v>
      </c>
      <c r="Y340" s="4">
        <v>1</v>
      </c>
      <c r="Z340" s="4">
        <v>1</v>
      </c>
      <c r="AA340" s="4">
        <v>1</v>
      </c>
      <c r="AB340" s="4"/>
      <c r="AC340" s="4">
        <v>1</v>
      </c>
      <c r="AD340" s="4">
        <v>1</v>
      </c>
      <c r="AE340" s="4">
        <v>0</v>
      </c>
      <c r="AF340" s="4">
        <v>0</v>
      </c>
    </row>
    <row r="341" spans="1:32">
      <c r="A341" s="28">
        <v>46065</v>
      </c>
      <c r="B341" s="6">
        <v>149</v>
      </c>
      <c r="C341" s="9" t="s">
        <v>298</v>
      </c>
      <c r="D341" s="5">
        <f t="shared" si="7"/>
        <v>0.81481481481481477</v>
      </c>
      <c r="E341" s="4">
        <v>0</v>
      </c>
      <c r="F341" s="4">
        <v>1</v>
      </c>
      <c r="G341" s="4">
        <v>1</v>
      </c>
      <c r="H341" s="4">
        <v>1</v>
      </c>
      <c r="I341" s="4">
        <v>1</v>
      </c>
      <c r="J341" s="4">
        <v>1</v>
      </c>
      <c r="K341" s="4">
        <v>0</v>
      </c>
      <c r="L341" s="4">
        <v>1</v>
      </c>
      <c r="M341" s="4">
        <v>1</v>
      </c>
      <c r="N341" s="4">
        <v>1</v>
      </c>
      <c r="O341" s="4">
        <v>1</v>
      </c>
      <c r="P341" s="4">
        <v>1</v>
      </c>
      <c r="Q341" s="4">
        <v>1</v>
      </c>
      <c r="R341" s="4">
        <v>1</v>
      </c>
      <c r="S341" s="4">
        <v>1</v>
      </c>
      <c r="T341" s="4">
        <v>1</v>
      </c>
      <c r="U341" s="4">
        <v>1</v>
      </c>
      <c r="V341" s="4">
        <v>1</v>
      </c>
      <c r="W341" s="4">
        <v>1</v>
      </c>
      <c r="X341" s="4">
        <v>0</v>
      </c>
      <c r="Y341" s="4">
        <v>1</v>
      </c>
      <c r="Z341" s="4">
        <v>1</v>
      </c>
      <c r="AA341" s="4">
        <v>1</v>
      </c>
      <c r="AB341" s="4"/>
      <c r="AC341" s="4">
        <v>1</v>
      </c>
      <c r="AD341" s="4">
        <v>0</v>
      </c>
      <c r="AE341" s="4">
        <v>0</v>
      </c>
      <c r="AF341" s="4">
        <v>1</v>
      </c>
    </row>
    <row r="342" spans="1:32">
      <c r="A342" s="28">
        <v>46064</v>
      </c>
      <c r="B342" s="6">
        <v>1</v>
      </c>
      <c r="C342" s="9" t="s">
        <v>297</v>
      </c>
      <c r="D342" s="5">
        <f t="shared" si="7"/>
        <v>0.6071428571428571</v>
      </c>
      <c r="E342" s="4">
        <v>0</v>
      </c>
      <c r="F342" s="4">
        <v>0</v>
      </c>
      <c r="G342" s="4">
        <v>1</v>
      </c>
      <c r="H342" s="4">
        <v>1</v>
      </c>
      <c r="I342" s="4">
        <v>0</v>
      </c>
      <c r="J342" s="4">
        <v>1</v>
      </c>
      <c r="K342" s="4">
        <v>0</v>
      </c>
      <c r="L342" s="4">
        <v>1</v>
      </c>
      <c r="M342" s="4">
        <v>1</v>
      </c>
      <c r="N342" s="4">
        <v>1</v>
      </c>
      <c r="O342" s="4">
        <v>0</v>
      </c>
      <c r="P342" s="4">
        <v>1</v>
      </c>
      <c r="Q342" s="4">
        <v>0</v>
      </c>
      <c r="R342" s="4">
        <v>1</v>
      </c>
      <c r="S342" s="4">
        <v>1</v>
      </c>
      <c r="T342" s="4">
        <v>1</v>
      </c>
      <c r="U342" s="4">
        <v>1</v>
      </c>
      <c r="V342" s="4">
        <v>1</v>
      </c>
      <c r="W342" s="4">
        <v>0</v>
      </c>
      <c r="X342" s="4">
        <v>0</v>
      </c>
      <c r="Y342" s="4">
        <v>1</v>
      </c>
      <c r="Z342" s="4">
        <v>1</v>
      </c>
      <c r="AA342" s="4">
        <v>1</v>
      </c>
      <c r="AB342" s="4">
        <v>1</v>
      </c>
      <c r="AC342" s="4">
        <v>1</v>
      </c>
      <c r="AD342" s="4">
        <v>0</v>
      </c>
      <c r="AE342" s="4">
        <v>0</v>
      </c>
      <c r="AF342" s="4">
        <v>0</v>
      </c>
    </row>
    <row r="343" spans="1:32">
      <c r="A343" s="28">
        <v>46064</v>
      </c>
      <c r="B343" s="6">
        <v>1</v>
      </c>
      <c r="C343" s="9" t="s">
        <v>296</v>
      </c>
      <c r="D343" s="5">
        <f t="shared" si="7"/>
        <v>0.30434782608695654</v>
      </c>
      <c r="E343" s="4">
        <v>0</v>
      </c>
      <c r="F343" s="4">
        <v>0</v>
      </c>
      <c r="G343" s="4"/>
      <c r="H343" s="4">
        <v>0</v>
      </c>
      <c r="I343" s="4">
        <v>0</v>
      </c>
      <c r="J343" s="4">
        <v>0</v>
      </c>
      <c r="K343" s="4">
        <v>0</v>
      </c>
      <c r="L343" s="4">
        <v>0</v>
      </c>
      <c r="M343" s="4"/>
      <c r="N343" s="4">
        <v>1</v>
      </c>
      <c r="O343" s="4">
        <v>0</v>
      </c>
      <c r="P343" s="4">
        <v>1</v>
      </c>
      <c r="Q343" s="4">
        <v>0</v>
      </c>
      <c r="R343" s="4">
        <v>1</v>
      </c>
      <c r="S343" s="4">
        <v>0</v>
      </c>
      <c r="T343" s="4">
        <v>0</v>
      </c>
      <c r="U343" s="4">
        <v>0</v>
      </c>
      <c r="V343" s="4">
        <v>1</v>
      </c>
      <c r="W343" s="4"/>
      <c r="X343" s="4">
        <v>0</v>
      </c>
      <c r="Y343" s="4">
        <v>1</v>
      </c>
      <c r="Z343" s="4"/>
      <c r="AA343" s="4">
        <v>1</v>
      </c>
      <c r="AB343" s="4">
        <v>1</v>
      </c>
      <c r="AC343" s="4">
        <v>0</v>
      </c>
      <c r="AD343" s="4">
        <v>0</v>
      </c>
      <c r="AE343" s="4"/>
      <c r="AF343" s="4">
        <v>0</v>
      </c>
    </row>
    <row r="344" spans="1:32">
      <c r="A344" s="28">
        <v>46064</v>
      </c>
      <c r="B344" s="6">
        <v>3</v>
      </c>
      <c r="C344" s="9" t="s">
        <v>295</v>
      </c>
      <c r="D344" s="5">
        <f t="shared" si="7"/>
        <v>0.6785714285714286</v>
      </c>
      <c r="E344" s="4">
        <v>0</v>
      </c>
      <c r="F344" s="4">
        <v>0</v>
      </c>
      <c r="G344" s="4">
        <v>0</v>
      </c>
      <c r="H344" s="4">
        <v>1</v>
      </c>
      <c r="I344" s="4">
        <v>0</v>
      </c>
      <c r="J344" s="4">
        <v>1</v>
      </c>
      <c r="K344" s="4">
        <v>0</v>
      </c>
      <c r="L344" s="4">
        <v>1</v>
      </c>
      <c r="M344" s="4">
        <v>1</v>
      </c>
      <c r="N344" s="4">
        <v>1</v>
      </c>
      <c r="O344" s="4">
        <v>1</v>
      </c>
      <c r="P344" s="4">
        <v>1</v>
      </c>
      <c r="Q344" s="4">
        <v>1</v>
      </c>
      <c r="R344" s="4">
        <v>1</v>
      </c>
      <c r="S344" s="4">
        <v>1</v>
      </c>
      <c r="T344" s="4">
        <v>1</v>
      </c>
      <c r="U344" s="4">
        <v>1</v>
      </c>
      <c r="V344" s="4">
        <v>1</v>
      </c>
      <c r="W344" s="4">
        <v>1</v>
      </c>
      <c r="X344" s="4">
        <v>0</v>
      </c>
      <c r="Y344" s="4">
        <v>1</v>
      </c>
      <c r="Z344" s="4">
        <v>0</v>
      </c>
      <c r="AA344" s="4">
        <v>1</v>
      </c>
      <c r="AB344" s="4">
        <v>1</v>
      </c>
      <c r="AC344" s="4">
        <v>1</v>
      </c>
      <c r="AD344" s="4">
        <v>0</v>
      </c>
      <c r="AE344" s="4">
        <v>0</v>
      </c>
      <c r="AF344" s="4">
        <v>1</v>
      </c>
    </row>
    <row r="345" spans="1:32">
      <c r="A345" s="28">
        <v>46064</v>
      </c>
      <c r="B345" s="6">
        <v>265</v>
      </c>
      <c r="C345" s="9" t="s">
        <v>294</v>
      </c>
      <c r="D345" s="5">
        <f t="shared" si="7"/>
        <v>0.36363636363636365</v>
      </c>
      <c r="E345" s="4">
        <v>0</v>
      </c>
      <c r="F345" s="4">
        <v>0</v>
      </c>
      <c r="G345" s="4"/>
      <c r="H345" s="4">
        <v>1</v>
      </c>
      <c r="I345" s="4">
        <v>0</v>
      </c>
      <c r="J345" s="4">
        <v>1</v>
      </c>
      <c r="K345" s="4">
        <v>0</v>
      </c>
      <c r="L345" s="4">
        <v>0</v>
      </c>
      <c r="M345" s="4"/>
      <c r="N345" s="4">
        <v>1</v>
      </c>
      <c r="O345" s="4">
        <v>1</v>
      </c>
      <c r="P345" s="4">
        <v>1</v>
      </c>
      <c r="Q345" s="4">
        <v>0</v>
      </c>
      <c r="R345" s="4">
        <v>1</v>
      </c>
      <c r="S345" s="4">
        <v>0</v>
      </c>
      <c r="T345" s="4">
        <v>0</v>
      </c>
      <c r="U345" s="4">
        <v>0</v>
      </c>
      <c r="V345" s="4">
        <v>1</v>
      </c>
      <c r="W345" s="4"/>
      <c r="X345" s="4">
        <v>0</v>
      </c>
      <c r="Y345" s="4">
        <v>1</v>
      </c>
      <c r="Z345" s="4"/>
      <c r="AA345" s="4">
        <v>0</v>
      </c>
      <c r="AB345" s="4"/>
      <c r="AC345" s="4">
        <v>0</v>
      </c>
      <c r="AD345" s="4">
        <v>0</v>
      </c>
      <c r="AE345" s="4"/>
      <c r="AF345" s="4">
        <v>0</v>
      </c>
    </row>
    <row r="346" spans="1:32">
      <c r="A346" s="28">
        <v>46064</v>
      </c>
      <c r="B346" s="6">
        <v>1</v>
      </c>
      <c r="C346" s="9" t="s">
        <v>293</v>
      </c>
      <c r="D346" s="5">
        <f t="shared" si="7"/>
        <v>0.8571428571428571</v>
      </c>
      <c r="E346" s="4">
        <v>0</v>
      </c>
      <c r="F346" s="4">
        <v>1</v>
      </c>
      <c r="G346" s="4">
        <v>1</v>
      </c>
      <c r="H346" s="4">
        <v>1</v>
      </c>
      <c r="I346" s="4">
        <v>1</v>
      </c>
      <c r="J346" s="4">
        <v>1</v>
      </c>
      <c r="K346" s="4">
        <v>1</v>
      </c>
      <c r="L346" s="4">
        <v>1</v>
      </c>
      <c r="M346" s="4">
        <v>1</v>
      </c>
      <c r="N346" s="4">
        <v>1</v>
      </c>
      <c r="O346" s="4">
        <v>1</v>
      </c>
      <c r="P346" s="4">
        <v>1</v>
      </c>
      <c r="Q346" s="4">
        <v>1</v>
      </c>
      <c r="R346" s="4">
        <v>1</v>
      </c>
      <c r="S346" s="4">
        <v>1</v>
      </c>
      <c r="T346" s="4">
        <v>1</v>
      </c>
      <c r="U346" s="4">
        <v>1</v>
      </c>
      <c r="V346" s="4">
        <v>1</v>
      </c>
      <c r="W346" s="4">
        <v>0</v>
      </c>
      <c r="X346" s="4">
        <v>0</v>
      </c>
      <c r="Y346" s="4">
        <v>1</v>
      </c>
      <c r="Z346" s="4">
        <v>1</v>
      </c>
      <c r="AA346" s="4">
        <v>1</v>
      </c>
      <c r="AB346" s="4">
        <v>1</v>
      </c>
      <c r="AC346" s="4">
        <v>1</v>
      </c>
      <c r="AD346" s="4">
        <v>1</v>
      </c>
      <c r="AE346" s="4">
        <v>0</v>
      </c>
      <c r="AF346" s="4">
        <v>1</v>
      </c>
    </row>
    <row r="347" spans="1:32">
      <c r="A347" s="28">
        <v>46064</v>
      </c>
      <c r="B347" s="6">
        <v>1</v>
      </c>
      <c r="C347" s="9" t="s">
        <v>292</v>
      </c>
      <c r="D347" s="5">
        <f t="shared" si="7"/>
        <v>0.25</v>
      </c>
      <c r="E347" s="4">
        <v>0</v>
      </c>
      <c r="F347" s="4">
        <v>0</v>
      </c>
      <c r="G347" s="4">
        <v>1</v>
      </c>
      <c r="H347" s="4">
        <v>0</v>
      </c>
      <c r="I347" s="4">
        <v>0</v>
      </c>
      <c r="J347" s="4">
        <v>0</v>
      </c>
      <c r="K347" s="4">
        <v>1</v>
      </c>
      <c r="L347" s="4">
        <v>1</v>
      </c>
      <c r="M347" s="4">
        <v>0</v>
      </c>
      <c r="N347" s="4">
        <v>0</v>
      </c>
      <c r="O347" s="4">
        <v>0</v>
      </c>
      <c r="P347" s="4">
        <v>0</v>
      </c>
      <c r="Q347" s="4">
        <v>0</v>
      </c>
      <c r="R347" s="4">
        <v>0</v>
      </c>
      <c r="S347" s="4">
        <v>0</v>
      </c>
      <c r="T347" s="4">
        <v>1</v>
      </c>
      <c r="U347" s="4">
        <v>1</v>
      </c>
      <c r="V347" s="4">
        <v>0</v>
      </c>
      <c r="W347" s="4">
        <v>0</v>
      </c>
      <c r="X347" s="4">
        <v>0</v>
      </c>
      <c r="Y347" s="4">
        <v>1</v>
      </c>
      <c r="Z347" s="4">
        <v>1</v>
      </c>
      <c r="AA347" s="4">
        <v>0</v>
      </c>
      <c r="AB347" s="4">
        <v>0</v>
      </c>
      <c r="AC347" s="4">
        <v>0</v>
      </c>
      <c r="AD347" s="4">
        <v>0</v>
      </c>
      <c r="AE347" s="4">
        <v>0</v>
      </c>
      <c r="AF347" s="4">
        <v>0</v>
      </c>
    </row>
    <row r="348" spans="1:32">
      <c r="A348" s="28">
        <v>46064</v>
      </c>
      <c r="B348" s="6">
        <v>1</v>
      </c>
      <c r="C348" s="9" t="s">
        <v>291</v>
      </c>
      <c r="D348" s="5">
        <f t="shared" si="7"/>
        <v>0.6785714285714286</v>
      </c>
      <c r="E348" s="4">
        <v>0</v>
      </c>
      <c r="F348" s="4">
        <v>0</v>
      </c>
      <c r="G348" s="4">
        <v>1</v>
      </c>
      <c r="H348" s="4">
        <v>1</v>
      </c>
      <c r="I348" s="4">
        <v>0</v>
      </c>
      <c r="J348" s="4">
        <v>1</v>
      </c>
      <c r="K348" s="4">
        <v>0</v>
      </c>
      <c r="L348" s="4">
        <v>1</v>
      </c>
      <c r="M348" s="4">
        <v>1</v>
      </c>
      <c r="N348" s="4">
        <v>1</v>
      </c>
      <c r="O348" s="4">
        <v>1</v>
      </c>
      <c r="P348" s="4">
        <v>1</v>
      </c>
      <c r="Q348" s="4">
        <v>1</v>
      </c>
      <c r="R348" s="4">
        <v>1</v>
      </c>
      <c r="S348" s="4">
        <v>0</v>
      </c>
      <c r="T348" s="4">
        <v>1</v>
      </c>
      <c r="U348" s="4">
        <v>1</v>
      </c>
      <c r="V348" s="4">
        <v>1</v>
      </c>
      <c r="W348" s="4">
        <v>1</v>
      </c>
      <c r="X348" s="4">
        <v>0</v>
      </c>
      <c r="Y348" s="4">
        <v>1</v>
      </c>
      <c r="Z348" s="4">
        <v>1</v>
      </c>
      <c r="AA348" s="4">
        <v>1</v>
      </c>
      <c r="AB348" s="4">
        <v>1</v>
      </c>
      <c r="AC348" s="4">
        <v>1</v>
      </c>
      <c r="AD348" s="4">
        <v>0</v>
      </c>
      <c r="AE348" s="4">
        <v>0</v>
      </c>
      <c r="AF348" s="4">
        <v>0</v>
      </c>
    </row>
    <row r="349" spans="1:32">
      <c r="A349" s="28">
        <v>46064</v>
      </c>
      <c r="B349" s="6">
        <v>37</v>
      </c>
      <c r="C349" s="9" t="s">
        <v>290</v>
      </c>
      <c r="D349" s="5">
        <f t="shared" si="7"/>
        <v>0.84615384615384615</v>
      </c>
      <c r="E349" s="4">
        <v>0</v>
      </c>
      <c r="F349" s="4">
        <v>1</v>
      </c>
      <c r="G349" s="4">
        <v>1</v>
      </c>
      <c r="H349" s="4"/>
      <c r="I349" s="4">
        <v>0</v>
      </c>
      <c r="J349" s="4">
        <v>1</v>
      </c>
      <c r="K349" s="4">
        <v>0</v>
      </c>
      <c r="L349" s="4">
        <v>1</v>
      </c>
      <c r="M349" s="4">
        <v>1</v>
      </c>
      <c r="N349" s="4">
        <v>1</v>
      </c>
      <c r="O349" s="4">
        <v>1</v>
      </c>
      <c r="P349" s="4">
        <v>1</v>
      </c>
      <c r="Q349" s="4">
        <v>1</v>
      </c>
      <c r="R349" s="4">
        <v>1</v>
      </c>
      <c r="S349" s="4">
        <v>1</v>
      </c>
      <c r="T349" s="4">
        <v>1</v>
      </c>
      <c r="U349" s="4">
        <v>1</v>
      </c>
      <c r="V349" s="4">
        <v>1</v>
      </c>
      <c r="W349" s="4">
        <v>1</v>
      </c>
      <c r="X349" s="4">
        <v>1</v>
      </c>
      <c r="Y349" s="4">
        <v>1</v>
      </c>
      <c r="Z349" s="4">
        <v>1</v>
      </c>
      <c r="AA349" s="4">
        <v>1</v>
      </c>
      <c r="AB349" s="4">
        <v>1</v>
      </c>
      <c r="AC349" s="4">
        <v>1</v>
      </c>
      <c r="AD349" s="4"/>
      <c r="AE349" s="4">
        <v>1</v>
      </c>
      <c r="AF349" s="4">
        <v>0</v>
      </c>
    </row>
    <row r="350" spans="1:32">
      <c r="A350" s="28">
        <v>46063</v>
      </c>
      <c r="B350" s="6">
        <v>1</v>
      </c>
      <c r="C350" s="9" t="s">
        <v>289</v>
      </c>
      <c r="D350" s="5">
        <f t="shared" si="7"/>
        <v>0.2857142857142857</v>
      </c>
      <c r="E350" s="4">
        <v>0</v>
      </c>
      <c r="F350" s="4">
        <v>0</v>
      </c>
      <c r="G350" s="4">
        <v>1</v>
      </c>
      <c r="H350" s="4">
        <v>1</v>
      </c>
      <c r="I350" s="4">
        <v>0</v>
      </c>
      <c r="J350" s="4">
        <v>0</v>
      </c>
      <c r="K350" s="4">
        <v>0</v>
      </c>
      <c r="L350" s="4">
        <v>0</v>
      </c>
      <c r="M350" s="4">
        <v>1</v>
      </c>
      <c r="N350" s="4">
        <v>1</v>
      </c>
      <c r="O350" s="4">
        <v>0</v>
      </c>
      <c r="P350" s="4">
        <v>0</v>
      </c>
      <c r="Q350" s="4">
        <v>0</v>
      </c>
      <c r="R350" s="4">
        <v>0</v>
      </c>
      <c r="S350" s="4">
        <v>0</v>
      </c>
      <c r="T350" s="4">
        <v>0</v>
      </c>
      <c r="U350" s="4">
        <v>1</v>
      </c>
      <c r="V350" s="4">
        <v>1</v>
      </c>
      <c r="W350" s="4">
        <v>0</v>
      </c>
      <c r="X350" s="4">
        <v>0</v>
      </c>
      <c r="Y350" s="4">
        <v>1</v>
      </c>
      <c r="Z350" s="4">
        <v>1</v>
      </c>
      <c r="AA350" s="4">
        <v>0</v>
      </c>
      <c r="AB350" s="4">
        <v>0</v>
      </c>
      <c r="AC350" s="4">
        <v>0</v>
      </c>
      <c r="AD350" s="4">
        <v>0</v>
      </c>
      <c r="AE350" s="4">
        <v>0</v>
      </c>
      <c r="AF350" s="4">
        <v>0</v>
      </c>
    </row>
    <row r="351" spans="1:32">
      <c r="A351" s="28">
        <v>46063</v>
      </c>
      <c r="B351" s="6">
        <v>1</v>
      </c>
      <c r="C351" s="9" t="s">
        <v>288</v>
      </c>
      <c r="D351" s="5">
        <f t="shared" si="7"/>
        <v>0.5357142857142857</v>
      </c>
      <c r="E351" s="4">
        <v>0</v>
      </c>
      <c r="F351" s="4">
        <v>1</v>
      </c>
      <c r="G351" s="4">
        <v>1</v>
      </c>
      <c r="H351" s="4">
        <v>1</v>
      </c>
      <c r="I351" s="4">
        <v>0</v>
      </c>
      <c r="J351" s="4">
        <v>1</v>
      </c>
      <c r="K351" s="4">
        <v>0</v>
      </c>
      <c r="L351" s="4">
        <v>1</v>
      </c>
      <c r="M351" s="4">
        <v>0</v>
      </c>
      <c r="N351" s="4">
        <v>1</v>
      </c>
      <c r="O351" s="4">
        <v>0</v>
      </c>
      <c r="P351" s="4">
        <v>1</v>
      </c>
      <c r="Q351" s="4">
        <v>0</v>
      </c>
      <c r="R351" s="4">
        <v>1</v>
      </c>
      <c r="S351" s="4">
        <v>0</v>
      </c>
      <c r="T351" s="4">
        <v>1</v>
      </c>
      <c r="U351" s="4">
        <v>1</v>
      </c>
      <c r="V351" s="4">
        <v>1</v>
      </c>
      <c r="W351" s="4">
        <v>0</v>
      </c>
      <c r="X351" s="4">
        <v>0</v>
      </c>
      <c r="Y351" s="4">
        <v>1</v>
      </c>
      <c r="Z351" s="4">
        <v>0</v>
      </c>
      <c r="AA351" s="4">
        <v>1</v>
      </c>
      <c r="AB351" s="4">
        <v>1</v>
      </c>
      <c r="AC351" s="4">
        <v>0</v>
      </c>
      <c r="AD351" s="4">
        <v>1</v>
      </c>
      <c r="AE351" s="4">
        <v>0</v>
      </c>
      <c r="AF351" s="4">
        <v>0</v>
      </c>
    </row>
    <row r="352" spans="1:32">
      <c r="A352" s="28">
        <v>46063</v>
      </c>
      <c r="B352" s="6">
        <v>1</v>
      </c>
      <c r="C352" s="9" t="s">
        <v>287</v>
      </c>
      <c r="D352" s="5">
        <f t="shared" si="7"/>
        <v>0.8928571428571429</v>
      </c>
      <c r="E352" s="4">
        <v>0</v>
      </c>
      <c r="F352" s="4">
        <v>1</v>
      </c>
      <c r="G352" s="4">
        <v>1</v>
      </c>
      <c r="H352" s="4">
        <v>1</v>
      </c>
      <c r="I352" s="4">
        <v>1</v>
      </c>
      <c r="J352" s="4">
        <v>1</v>
      </c>
      <c r="K352" s="4">
        <v>1</v>
      </c>
      <c r="L352" s="4">
        <v>1</v>
      </c>
      <c r="M352" s="4">
        <v>1</v>
      </c>
      <c r="N352" s="4">
        <v>1</v>
      </c>
      <c r="O352" s="4">
        <v>1</v>
      </c>
      <c r="P352" s="4">
        <v>1</v>
      </c>
      <c r="Q352" s="4">
        <v>1</v>
      </c>
      <c r="R352" s="4">
        <v>1</v>
      </c>
      <c r="S352" s="4">
        <v>1</v>
      </c>
      <c r="T352" s="4">
        <v>1</v>
      </c>
      <c r="U352" s="4">
        <v>1</v>
      </c>
      <c r="V352" s="4">
        <v>1</v>
      </c>
      <c r="W352" s="4">
        <v>0</v>
      </c>
      <c r="X352" s="4">
        <v>1</v>
      </c>
      <c r="Y352" s="4">
        <v>1</v>
      </c>
      <c r="Z352" s="4">
        <v>1</v>
      </c>
      <c r="AA352" s="4">
        <v>1</v>
      </c>
      <c r="AB352" s="4">
        <v>1</v>
      </c>
      <c r="AC352" s="4">
        <v>1</v>
      </c>
      <c r="AD352" s="4">
        <v>1</v>
      </c>
      <c r="AE352" s="4">
        <v>0</v>
      </c>
      <c r="AF352" s="4">
        <v>1</v>
      </c>
    </row>
    <row r="353" spans="1:32">
      <c r="A353" s="28">
        <v>46062</v>
      </c>
      <c r="B353" s="6">
        <v>28</v>
      </c>
      <c r="C353" s="9" t="s">
        <v>286</v>
      </c>
      <c r="D353" s="5">
        <f t="shared" si="7"/>
        <v>0.8928571428571429</v>
      </c>
      <c r="E353" s="4">
        <v>0</v>
      </c>
      <c r="F353" s="4">
        <v>1</v>
      </c>
      <c r="G353" s="4">
        <v>1</v>
      </c>
      <c r="H353" s="4">
        <v>1</v>
      </c>
      <c r="I353" s="4">
        <v>1</v>
      </c>
      <c r="J353" s="4">
        <v>1</v>
      </c>
      <c r="K353" s="4">
        <v>0</v>
      </c>
      <c r="L353" s="4">
        <v>1</v>
      </c>
      <c r="M353" s="4">
        <v>1</v>
      </c>
      <c r="N353" s="4">
        <v>1</v>
      </c>
      <c r="O353" s="4">
        <v>1</v>
      </c>
      <c r="P353" s="4">
        <v>1</v>
      </c>
      <c r="Q353" s="4">
        <v>1</v>
      </c>
      <c r="R353" s="4">
        <v>1</v>
      </c>
      <c r="S353" s="4">
        <v>1</v>
      </c>
      <c r="T353" s="4">
        <v>1</v>
      </c>
      <c r="U353" s="4">
        <v>1</v>
      </c>
      <c r="V353" s="4">
        <v>1</v>
      </c>
      <c r="W353" s="4">
        <v>1</v>
      </c>
      <c r="X353" s="4">
        <v>1</v>
      </c>
      <c r="Y353" s="4">
        <v>1</v>
      </c>
      <c r="Z353" s="4">
        <v>1</v>
      </c>
      <c r="AA353" s="4">
        <v>1</v>
      </c>
      <c r="AB353" s="4">
        <v>1</v>
      </c>
      <c r="AC353" s="4">
        <v>1</v>
      </c>
      <c r="AD353" s="4">
        <v>0</v>
      </c>
      <c r="AE353" s="4">
        <v>1</v>
      </c>
      <c r="AF353" s="4">
        <v>1</v>
      </c>
    </row>
    <row r="354" spans="1:32">
      <c r="A354" s="28">
        <v>46062</v>
      </c>
      <c r="B354" s="6">
        <v>1</v>
      </c>
      <c r="C354" s="9" t="s">
        <v>285</v>
      </c>
      <c r="D354" s="5">
        <f t="shared" si="7"/>
        <v>0.32142857142857145</v>
      </c>
      <c r="E354" s="4">
        <v>0</v>
      </c>
      <c r="F354" s="4">
        <v>1</v>
      </c>
      <c r="G354" s="4">
        <v>0</v>
      </c>
      <c r="H354" s="4">
        <v>0</v>
      </c>
      <c r="I354" s="4">
        <v>0</v>
      </c>
      <c r="J354" s="4">
        <v>0</v>
      </c>
      <c r="K354" s="4">
        <v>0</v>
      </c>
      <c r="L354" s="4">
        <v>1</v>
      </c>
      <c r="M354" s="4">
        <v>1</v>
      </c>
      <c r="N354" s="4">
        <v>0</v>
      </c>
      <c r="O354" s="4">
        <v>0</v>
      </c>
      <c r="P354" s="4">
        <v>0</v>
      </c>
      <c r="Q354" s="4">
        <v>0</v>
      </c>
      <c r="R354" s="4">
        <v>1</v>
      </c>
      <c r="S354" s="4">
        <v>0</v>
      </c>
      <c r="T354" s="4">
        <v>0</v>
      </c>
      <c r="U354" s="4">
        <v>1</v>
      </c>
      <c r="V354" s="4">
        <v>1</v>
      </c>
      <c r="W354" s="4">
        <v>0</v>
      </c>
      <c r="X354" s="4">
        <v>0</v>
      </c>
      <c r="Y354" s="4">
        <v>1</v>
      </c>
      <c r="Z354" s="4">
        <v>1</v>
      </c>
      <c r="AA354" s="4">
        <v>0</v>
      </c>
      <c r="AB354" s="4">
        <v>0</v>
      </c>
      <c r="AC354" s="4">
        <v>1</v>
      </c>
      <c r="AD354" s="4">
        <v>0</v>
      </c>
      <c r="AE354" s="4">
        <v>0</v>
      </c>
      <c r="AF354" s="4">
        <v>0</v>
      </c>
    </row>
    <row r="355" spans="1:32">
      <c r="A355" s="28">
        <v>46062</v>
      </c>
      <c r="B355" s="6">
        <v>2</v>
      </c>
      <c r="C355" s="9" t="s">
        <v>284</v>
      </c>
      <c r="D355" s="5">
        <f t="shared" si="7"/>
        <v>0.6</v>
      </c>
      <c r="E355" s="4">
        <v>0</v>
      </c>
      <c r="F355" s="4">
        <v>0</v>
      </c>
      <c r="G355" s="4">
        <v>1</v>
      </c>
      <c r="H355" s="4"/>
      <c r="I355" s="4">
        <v>0</v>
      </c>
      <c r="J355" s="4">
        <v>0</v>
      </c>
      <c r="K355" s="4">
        <v>0</v>
      </c>
      <c r="L355" s="4">
        <v>1</v>
      </c>
      <c r="M355" s="4"/>
      <c r="N355" s="4">
        <v>1</v>
      </c>
      <c r="O355" s="4">
        <v>1</v>
      </c>
      <c r="P355" s="4">
        <v>1</v>
      </c>
      <c r="Q355" s="4">
        <v>0</v>
      </c>
      <c r="R355" s="4">
        <v>1</v>
      </c>
      <c r="S355" s="4">
        <v>1</v>
      </c>
      <c r="T355" s="4">
        <v>1</v>
      </c>
      <c r="U355" s="4">
        <v>1</v>
      </c>
      <c r="V355" s="4">
        <v>1</v>
      </c>
      <c r="W355" s="4">
        <v>1</v>
      </c>
      <c r="X355" s="4">
        <v>0</v>
      </c>
      <c r="Y355" s="4">
        <v>1</v>
      </c>
      <c r="Z355" s="4">
        <v>0</v>
      </c>
      <c r="AA355" s="4">
        <v>1</v>
      </c>
      <c r="AB355" s="4">
        <v>1</v>
      </c>
      <c r="AC355" s="4">
        <v>1</v>
      </c>
      <c r="AD355" s="4"/>
      <c r="AE355" s="4">
        <v>0</v>
      </c>
      <c r="AF355" s="4">
        <v>0</v>
      </c>
    </row>
    <row r="356" spans="1:32">
      <c r="A356" s="28">
        <v>46062</v>
      </c>
      <c r="B356" s="6">
        <v>3</v>
      </c>
      <c r="C356" s="9" t="s">
        <v>283</v>
      </c>
      <c r="D356" s="5">
        <f t="shared" si="7"/>
        <v>0.59259259259259256</v>
      </c>
      <c r="E356" s="4">
        <v>0</v>
      </c>
      <c r="F356" s="4">
        <v>0</v>
      </c>
      <c r="G356" s="4">
        <v>1</v>
      </c>
      <c r="H356" s="4">
        <v>1</v>
      </c>
      <c r="I356" s="4">
        <v>0</v>
      </c>
      <c r="J356" s="4">
        <v>1</v>
      </c>
      <c r="K356" s="4">
        <v>0</v>
      </c>
      <c r="L356" s="4">
        <v>1</v>
      </c>
      <c r="M356" s="4">
        <v>1</v>
      </c>
      <c r="N356" s="4">
        <v>1</v>
      </c>
      <c r="O356" s="4">
        <v>1</v>
      </c>
      <c r="P356" s="4">
        <v>1</v>
      </c>
      <c r="Q356" s="4">
        <v>0</v>
      </c>
      <c r="R356" s="4">
        <v>1</v>
      </c>
      <c r="S356" s="4">
        <v>0</v>
      </c>
      <c r="T356" s="4">
        <v>1</v>
      </c>
      <c r="U356" s="4">
        <v>1</v>
      </c>
      <c r="V356" s="4">
        <v>1</v>
      </c>
      <c r="W356" s="4">
        <v>1</v>
      </c>
      <c r="X356" s="4">
        <v>0</v>
      </c>
      <c r="Y356" s="4">
        <v>1</v>
      </c>
      <c r="Z356" s="4">
        <v>0</v>
      </c>
      <c r="AA356" s="4">
        <v>1</v>
      </c>
      <c r="AB356" s="4"/>
      <c r="AC356" s="4">
        <v>1</v>
      </c>
      <c r="AD356" s="4">
        <v>0</v>
      </c>
      <c r="AE356" s="4">
        <v>0</v>
      </c>
      <c r="AF356" s="4">
        <v>0</v>
      </c>
    </row>
    <row r="357" spans="1:32">
      <c r="A357" s="28">
        <v>46061</v>
      </c>
      <c r="B357" s="6">
        <v>1</v>
      </c>
      <c r="C357" s="9" t="s">
        <v>282</v>
      </c>
      <c r="D357" s="5">
        <f t="shared" si="7"/>
        <v>0.6071428571428571</v>
      </c>
      <c r="E357" s="4">
        <v>0</v>
      </c>
      <c r="F357" s="4">
        <v>0</v>
      </c>
      <c r="G357" s="4">
        <v>1</v>
      </c>
      <c r="H357" s="4">
        <v>1</v>
      </c>
      <c r="I357" s="4">
        <v>1</v>
      </c>
      <c r="J357" s="4">
        <v>1</v>
      </c>
      <c r="K357" s="4">
        <v>0</v>
      </c>
      <c r="L357" s="4">
        <v>1</v>
      </c>
      <c r="M357" s="4">
        <v>1</v>
      </c>
      <c r="N357" s="4">
        <v>1</v>
      </c>
      <c r="O357" s="4">
        <v>1</v>
      </c>
      <c r="P357" s="4">
        <v>1</v>
      </c>
      <c r="Q357" s="4">
        <v>0</v>
      </c>
      <c r="R357" s="4">
        <v>1</v>
      </c>
      <c r="S357" s="4">
        <v>0</v>
      </c>
      <c r="T357" s="4">
        <v>0</v>
      </c>
      <c r="U357" s="4">
        <v>1</v>
      </c>
      <c r="V357" s="4">
        <v>0</v>
      </c>
      <c r="W357" s="4">
        <v>1</v>
      </c>
      <c r="X357" s="4">
        <v>0</v>
      </c>
      <c r="Y357" s="4">
        <v>1</v>
      </c>
      <c r="Z357" s="4">
        <v>0</v>
      </c>
      <c r="AA357" s="4">
        <v>1</v>
      </c>
      <c r="AB357" s="4">
        <v>1</v>
      </c>
      <c r="AC357" s="4">
        <v>1</v>
      </c>
      <c r="AD357" s="4">
        <v>0</v>
      </c>
      <c r="AE357" s="4">
        <v>0</v>
      </c>
      <c r="AF357" s="4">
        <v>1</v>
      </c>
    </row>
    <row r="358" spans="1:32">
      <c r="A358" s="28">
        <v>46060</v>
      </c>
      <c r="B358" s="6">
        <v>5</v>
      </c>
      <c r="C358" s="9" t="s">
        <v>281</v>
      </c>
      <c r="D358" s="5">
        <f t="shared" si="7"/>
        <v>0.14814814814814814</v>
      </c>
      <c r="E358" s="4">
        <v>0</v>
      </c>
      <c r="F358" s="4">
        <v>0</v>
      </c>
      <c r="G358" s="4">
        <v>0</v>
      </c>
      <c r="H358" s="4">
        <v>0</v>
      </c>
      <c r="I358" s="4">
        <v>0</v>
      </c>
      <c r="J358" s="4">
        <v>0</v>
      </c>
      <c r="K358" s="4">
        <v>0</v>
      </c>
      <c r="L358" s="4">
        <v>1</v>
      </c>
      <c r="M358" s="4">
        <v>0</v>
      </c>
      <c r="N358" s="4">
        <v>0</v>
      </c>
      <c r="O358" s="4">
        <v>0</v>
      </c>
      <c r="P358" s="4">
        <v>0</v>
      </c>
      <c r="Q358" s="4">
        <v>0</v>
      </c>
      <c r="R358" s="4">
        <v>1</v>
      </c>
      <c r="S358" s="4">
        <v>0</v>
      </c>
      <c r="T358" s="4">
        <v>0</v>
      </c>
      <c r="U358" s="4">
        <v>0</v>
      </c>
      <c r="V358" s="4">
        <v>1</v>
      </c>
      <c r="W358" s="4">
        <v>0</v>
      </c>
      <c r="X358" s="4">
        <v>0</v>
      </c>
      <c r="Y358" s="4">
        <v>1</v>
      </c>
      <c r="Z358" s="4">
        <v>0</v>
      </c>
      <c r="AA358" s="4">
        <v>0</v>
      </c>
      <c r="AB358" s="4"/>
      <c r="AC358" s="4">
        <v>0</v>
      </c>
      <c r="AD358" s="4">
        <v>0</v>
      </c>
      <c r="AE358" s="4">
        <v>0</v>
      </c>
      <c r="AF358" s="4">
        <v>0</v>
      </c>
    </row>
    <row r="359" spans="1:32">
      <c r="A359" s="28">
        <v>46060</v>
      </c>
      <c r="B359" s="6">
        <v>60</v>
      </c>
      <c r="C359" s="9" t="s">
        <v>280</v>
      </c>
      <c r="D359" s="5">
        <f t="shared" si="7"/>
        <v>0.6071428571428571</v>
      </c>
      <c r="E359" s="4">
        <v>0</v>
      </c>
      <c r="F359" s="4">
        <v>0</v>
      </c>
      <c r="G359" s="4">
        <v>0</v>
      </c>
      <c r="H359" s="4">
        <v>1</v>
      </c>
      <c r="I359" s="4">
        <v>0</v>
      </c>
      <c r="J359" s="4">
        <v>1</v>
      </c>
      <c r="K359" s="4">
        <v>0</v>
      </c>
      <c r="L359" s="4">
        <v>1</v>
      </c>
      <c r="M359" s="4">
        <v>1</v>
      </c>
      <c r="N359" s="4">
        <v>1</v>
      </c>
      <c r="O359" s="4">
        <v>0</v>
      </c>
      <c r="P359" s="4">
        <v>1</v>
      </c>
      <c r="Q359" s="4">
        <v>1</v>
      </c>
      <c r="R359" s="4">
        <v>1</v>
      </c>
      <c r="S359" s="4">
        <v>0</v>
      </c>
      <c r="T359" s="4">
        <v>1</v>
      </c>
      <c r="U359" s="4">
        <v>1</v>
      </c>
      <c r="V359" s="4">
        <v>1</v>
      </c>
      <c r="W359" s="4">
        <v>1</v>
      </c>
      <c r="X359" s="4">
        <v>0</v>
      </c>
      <c r="Y359" s="4">
        <v>1</v>
      </c>
      <c r="Z359" s="4">
        <v>0</v>
      </c>
      <c r="AA359" s="4">
        <v>1</v>
      </c>
      <c r="AB359" s="4">
        <v>1</v>
      </c>
      <c r="AC359" s="4">
        <v>1</v>
      </c>
      <c r="AD359" s="4">
        <v>1</v>
      </c>
      <c r="AE359" s="4">
        <v>0</v>
      </c>
      <c r="AF359" s="4">
        <v>0</v>
      </c>
    </row>
    <row r="360" spans="1:32">
      <c r="A360" s="28">
        <v>46060</v>
      </c>
      <c r="B360" s="6">
        <v>9</v>
      </c>
      <c r="C360" s="9" t="s">
        <v>279</v>
      </c>
      <c r="D360" s="5">
        <f t="shared" si="7"/>
        <v>0.7142857142857143</v>
      </c>
      <c r="E360" s="4">
        <v>0</v>
      </c>
      <c r="F360" s="4">
        <v>1</v>
      </c>
      <c r="G360" s="4">
        <v>1</v>
      </c>
      <c r="H360" s="4">
        <v>1</v>
      </c>
      <c r="I360" s="4">
        <v>0</v>
      </c>
      <c r="J360" s="4">
        <v>1</v>
      </c>
      <c r="K360" s="4">
        <v>0</v>
      </c>
      <c r="L360" s="4">
        <v>1</v>
      </c>
      <c r="M360" s="4">
        <v>1</v>
      </c>
      <c r="N360" s="4">
        <v>1</v>
      </c>
      <c r="O360" s="4">
        <v>1</v>
      </c>
      <c r="P360" s="4">
        <v>1</v>
      </c>
      <c r="Q360" s="4">
        <v>0</v>
      </c>
      <c r="R360" s="4">
        <v>1</v>
      </c>
      <c r="S360" s="4">
        <v>1</v>
      </c>
      <c r="T360" s="4">
        <v>1</v>
      </c>
      <c r="U360" s="4">
        <v>1</v>
      </c>
      <c r="V360" s="4">
        <v>1</v>
      </c>
      <c r="W360" s="4">
        <v>1</v>
      </c>
      <c r="X360" s="4">
        <v>0</v>
      </c>
      <c r="Y360" s="4">
        <v>1</v>
      </c>
      <c r="Z360" s="4">
        <v>0</v>
      </c>
      <c r="AA360" s="4">
        <v>1</v>
      </c>
      <c r="AB360" s="4">
        <v>1</v>
      </c>
      <c r="AC360" s="4">
        <v>1</v>
      </c>
      <c r="AD360" s="4">
        <v>0</v>
      </c>
      <c r="AE360" s="4">
        <v>1</v>
      </c>
      <c r="AF360" s="4">
        <v>0</v>
      </c>
    </row>
    <row r="361" spans="1:32">
      <c r="A361" s="28">
        <v>46058</v>
      </c>
      <c r="B361" s="6">
        <v>23</v>
      </c>
      <c r="C361" s="9" t="s">
        <v>278</v>
      </c>
      <c r="D361" s="5">
        <f t="shared" si="7"/>
        <v>0.81481481481481477</v>
      </c>
      <c r="E361" s="4">
        <v>0</v>
      </c>
      <c r="F361" s="4">
        <v>1</v>
      </c>
      <c r="G361" s="4">
        <v>1</v>
      </c>
      <c r="H361" s="4">
        <v>1</v>
      </c>
      <c r="I361" s="4">
        <v>0</v>
      </c>
      <c r="J361" s="4">
        <v>1</v>
      </c>
      <c r="K361" s="4">
        <v>1</v>
      </c>
      <c r="L361" s="4">
        <v>1</v>
      </c>
      <c r="M361" s="4">
        <v>1</v>
      </c>
      <c r="N361" s="4">
        <v>1</v>
      </c>
      <c r="O361" s="4">
        <v>1</v>
      </c>
      <c r="P361" s="4">
        <v>1</v>
      </c>
      <c r="Q361" s="4">
        <v>1</v>
      </c>
      <c r="R361" s="4">
        <v>1</v>
      </c>
      <c r="S361" s="4">
        <v>1</v>
      </c>
      <c r="T361" s="4">
        <v>1</v>
      </c>
      <c r="U361" s="4">
        <v>1</v>
      </c>
      <c r="V361" s="4">
        <v>1</v>
      </c>
      <c r="W361" s="4">
        <v>1</v>
      </c>
      <c r="X361" s="4">
        <v>1</v>
      </c>
      <c r="Y361" s="4">
        <v>1</v>
      </c>
      <c r="Z361" s="4">
        <v>1</v>
      </c>
      <c r="AA361" s="4">
        <v>1</v>
      </c>
      <c r="AB361" s="4"/>
      <c r="AC361" s="4">
        <v>1</v>
      </c>
      <c r="AD361" s="4">
        <v>0</v>
      </c>
      <c r="AE361" s="4">
        <v>0</v>
      </c>
      <c r="AF361" s="4">
        <v>0</v>
      </c>
    </row>
    <row r="362" spans="1:32">
      <c r="A362" s="28">
        <v>46058</v>
      </c>
      <c r="B362" s="6">
        <v>15</v>
      </c>
      <c r="C362" s="9" t="s">
        <v>277</v>
      </c>
      <c r="D362" s="5">
        <f t="shared" si="7"/>
        <v>0.8571428571428571</v>
      </c>
      <c r="E362" s="4">
        <v>0</v>
      </c>
      <c r="F362" s="4">
        <v>1</v>
      </c>
      <c r="G362" s="4">
        <v>1</v>
      </c>
      <c r="H362" s="4">
        <v>1</v>
      </c>
      <c r="I362" s="4">
        <v>0</v>
      </c>
      <c r="J362" s="4">
        <v>1</v>
      </c>
      <c r="K362" s="4">
        <v>0</v>
      </c>
      <c r="L362" s="4">
        <v>1</v>
      </c>
      <c r="M362" s="4">
        <v>1</v>
      </c>
      <c r="N362" s="4">
        <v>1</v>
      </c>
      <c r="O362" s="4">
        <v>1</v>
      </c>
      <c r="P362" s="4">
        <v>1</v>
      </c>
      <c r="Q362" s="4">
        <v>1</v>
      </c>
      <c r="R362" s="4">
        <v>1</v>
      </c>
      <c r="S362" s="4">
        <v>1</v>
      </c>
      <c r="T362" s="4">
        <v>1</v>
      </c>
      <c r="U362" s="4">
        <v>1</v>
      </c>
      <c r="V362" s="4">
        <v>1</v>
      </c>
      <c r="W362" s="4">
        <v>1</v>
      </c>
      <c r="X362" s="4">
        <v>1</v>
      </c>
      <c r="Y362" s="4">
        <v>1</v>
      </c>
      <c r="Z362" s="4">
        <v>1</v>
      </c>
      <c r="AA362" s="4">
        <v>1</v>
      </c>
      <c r="AB362" s="4">
        <v>1</v>
      </c>
      <c r="AC362" s="4">
        <v>1</v>
      </c>
      <c r="AD362" s="4">
        <v>1</v>
      </c>
      <c r="AE362" s="4">
        <v>1</v>
      </c>
      <c r="AF362" s="4">
        <v>0</v>
      </c>
    </row>
    <row r="363" spans="1:32">
      <c r="A363" s="28">
        <v>46058</v>
      </c>
      <c r="B363" s="6">
        <v>224</v>
      </c>
      <c r="C363" s="9" t="s">
        <v>276</v>
      </c>
      <c r="D363" s="5">
        <f t="shared" si="7"/>
        <v>0.48148148148148145</v>
      </c>
      <c r="E363" s="4">
        <v>0</v>
      </c>
      <c r="F363" s="4">
        <v>0</v>
      </c>
      <c r="G363" s="4">
        <v>0</v>
      </c>
      <c r="H363" s="4">
        <v>1</v>
      </c>
      <c r="I363" s="4">
        <v>0</v>
      </c>
      <c r="J363" s="4">
        <v>1</v>
      </c>
      <c r="K363" s="4">
        <v>0</v>
      </c>
      <c r="L363" s="4">
        <v>0</v>
      </c>
      <c r="M363" s="4">
        <v>1</v>
      </c>
      <c r="N363" s="4">
        <v>1</v>
      </c>
      <c r="O363" s="4">
        <v>1</v>
      </c>
      <c r="P363" s="4">
        <v>1</v>
      </c>
      <c r="Q363" s="4">
        <v>0</v>
      </c>
      <c r="R363" s="4">
        <v>1</v>
      </c>
      <c r="S363" s="4">
        <v>0</v>
      </c>
      <c r="T363" s="4">
        <v>0</v>
      </c>
      <c r="U363" s="4">
        <v>1</v>
      </c>
      <c r="V363" s="4">
        <v>1</v>
      </c>
      <c r="W363" s="4">
        <v>1</v>
      </c>
      <c r="X363" s="4">
        <v>1</v>
      </c>
      <c r="Y363" s="4">
        <v>1</v>
      </c>
      <c r="Z363" s="4">
        <v>0</v>
      </c>
      <c r="AA363" s="4">
        <v>1</v>
      </c>
      <c r="AB363" s="4"/>
      <c r="AC363" s="4">
        <v>0</v>
      </c>
      <c r="AD363" s="4">
        <v>0</v>
      </c>
      <c r="AE363" s="4">
        <v>0</v>
      </c>
      <c r="AF363" s="4">
        <v>0</v>
      </c>
    </row>
    <row r="364" spans="1:32">
      <c r="A364" s="28">
        <v>46057</v>
      </c>
      <c r="B364" s="6">
        <v>1</v>
      </c>
      <c r="C364" s="9" t="s">
        <v>275</v>
      </c>
      <c r="D364" s="5">
        <f t="shared" si="7"/>
        <v>0.7407407407407407</v>
      </c>
      <c r="E364" s="4">
        <v>0</v>
      </c>
      <c r="F364" s="4">
        <v>0</v>
      </c>
      <c r="G364" s="4">
        <v>1</v>
      </c>
      <c r="H364" s="4"/>
      <c r="I364" s="4">
        <v>0</v>
      </c>
      <c r="J364" s="4">
        <v>1</v>
      </c>
      <c r="K364" s="4">
        <v>0</v>
      </c>
      <c r="L364" s="4">
        <v>1</v>
      </c>
      <c r="M364" s="4">
        <v>1</v>
      </c>
      <c r="N364" s="4">
        <v>1</v>
      </c>
      <c r="O364" s="4">
        <v>1</v>
      </c>
      <c r="P364" s="4">
        <v>1</v>
      </c>
      <c r="Q364" s="4">
        <v>0</v>
      </c>
      <c r="R364" s="4">
        <v>1</v>
      </c>
      <c r="S364" s="4">
        <v>1</v>
      </c>
      <c r="T364" s="4">
        <v>1</v>
      </c>
      <c r="U364" s="4">
        <v>1</v>
      </c>
      <c r="V364" s="4">
        <v>1</v>
      </c>
      <c r="W364" s="4">
        <v>1</v>
      </c>
      <c r="X364" s="4">
        <v>1</v>
      </c>
      <c r="Y364" s="4">
        <v>1</v>
      </c>
      <c r="Z364" s="4">
        <v>1</v>
      </c>
      <c r="AA364" s="4">
        <v>1</v>
      </c>
      <c r="AB364" s="4">
        <v>1</v>
      </c>
      <c r="AC364" s="4">
        <v>1</v>
      </c>
      <c r="AD364" s="4">
        <v>0</v>
      </c>
      <c r="AE364" s="4">
        <v>1</v>
      </c>
      <c r="AF364" s="4">
        <v>0</v>
      </c>
    </row>
    <row r="365" spans="1:32">
      <c r="A365" s="28">
        <v>46057</v>
      </c>
      <c r="B365" s="6">
        <v>1</v>
      </c>
      <c r="C365" s="9" t="s">
        <v>274</v>
      </c>
      <c r="D365" s="5">
        <f t="shared" si="7"/>
        <v>0.42857142857142855</v>
      </c>
      <c r="E365" s="4">
        <v>0</v>
      </c>
      <c r="F365" s="4">
        <v>0</v>
      </c>
      <c r="G365" s="4">
        <v>1</v>
      </c>
      <c r="H365" s="4">
        <v>0</v>
      </c>
      <c r="I365" s="4">
        <v>0</v>
      </c>
      <c r="J365" s="4">
        <v>0</v>
      </c>
      <c r="K365" s="4">
        <v>0</v>
      </c>
      <c r="L365" s="4">
        <v>1</v>
      </c>
      <c r="M365" s="4">
        <v>1</v>
      </c>
      <c r="N365" s="4">
        <v>1</v>
      </c>
      <c r="O365" s="4">
        <v>0</v>
      </c>
      <c r="P365" s="4">
        <v>1</v>
      </c>
      <c r="Q365" s="4">
        <v>0</v>
      </c>
      <c r="R365" s="4">
        <v>1</v>
      </c>
      <c r="S365" s="4">
        <v>0</v>
      </c>
      <c r="T365" s="4">
        <v>0</v>
      </c>
      <c r="U365" s="4">
        <v>0</v>
      </c>
      <c r="V365" s="4">
        <v>1</v>
      </c>
      <c r="W365" s="4">
        <v>1</v>
      </c>
      <c r="X365" s="4">
        <v>0</v>
      </c>
      <c r="Y365" s="4">
        <v>1</v>
      </c>
      <c r="Z365" s="4">
        <v>1</v>
      </c>
      <c r="AA365" s="4">
        <v>0</v>
      </c>
      <c r="AB365" s="4">
        <v>1</v>
      </c>
      <c r="AC365" s="4">
        <v>1</v>
      </c>
      <c r="AD365" s="4">
        <v>0</v>
      </c>
      <c r="AE365" s="4">
        <v>0</v>
      </c>
      <c r="AF365" s="4">
        <v>0</v>
      </c>
    </row>
    <row r="366" spans="1:32">
      <c r="A366" s="28">
        <v>46057</v>
      </c>
      <c r="B366" s="6">
        <v>1</v>
      </c>
      <c r="C366" s="9" t="s">
        <v>273</v>
      </c>
      <c r="D366" s="5">
        <f t="shared" si="7"/>
        <v>0.7857142857142857</v>
      </c>
      <c r="E366" s="4">
        <v>0</v>
      </c>
      <c r="F366" s="4">
        <v>1</v>
      </c>
      <c r="G366" s="4">
        <v>1</v>
      </c>
      <c r="H366" s="4">
        <v>1</v>
      </c>
      <c r="I366" s="4">
        <v>0</v>
      </c>
      <c r="J366" s="4">
        <v>1</v>
      </c>
      <c r="K366" s="4">
        <v>0</v>
      </c>
      <c r="L366" s="4">
        <v>1</v>
      </c>
      <c r="M366" s="4">
        <v>1</v>
      </c>
      <c r="N366" s="4">
        <v>1</v>
      </c>
      <c r="O366" s="4">
        <v>1</v>
      </c>
      <c r="P366" s="4">
        <v>1</v>
      </c>
      <c r="Q366" s="4">
        <v>1</v>
      </c>
      <c r="R366" s="4">
        <v>1</v>
      </c>
      <c r="S366" s="4">
        <v>1</v>
      </c>
      <c r="T366" s="4">
        <v>1</v>
      </c>
      <c r="U366" s="4">
        <v>1</v>
      </c>
      <c r="V366" s="4">
        <v>1</v>
      </c>
      <c r="W366" s="4">
        <v>1</v>
      </c>
      <c r="X366" s="4">
        <v>1</v>
      </c>
      <c r="Y366" s="4">
        <v>1</v>
      </c>
      <c r="Z366" s="4">
        <v>1</v>
      </c>
      <c r="AA366" s="4">
        <v>1</v>
      </c>
      <c r="AB366" s="4">
        <v>1</v>
      </c>
      <c r="AC366" s="4">
        <v>1</v>
      </c>
      <c r="AD366" s="4">
        <v>0</v>
      </c>
      <c r="AE366" s="4">
        <v>0</v>
      </c>
      <c r="AF366" s="4">
        <v>0</v>
      </c>
    </row>
    <row r="367" spans="1:32">
      <c r="A367" s="28">
        <v>46056</v>
      </c>
      <c r="B367" s="6">
        <v>3</v>
      </c>
      <c r="C367" s="9" t="s">
        <v>272</v>
      </c>
      <c r="D367" s="5">
        <f t="shared" si="7"/>
        <v>0.76923076923076927</v>
      </c>
      <c r="E367" s="4">
        <v>0</v>
      </c>
      <c r="F367" s="4">
        <v>1</v>
      </c>
      <c r="G367" s="4">
        <v>1</v>
      </c>
      <c r="H367" s="4">
        <v>1</v>
      </c>
      <c r="I367" s="4">
        <v>1</v>
      </c>
      <c r="J367" s="4">
        <v>1</v>
      </c>
      <c r="K367" s="4">
        <v>0</v>
      </c>
      <c r="L367" s="4">
        <v>1</v>
      </c>
      <c r="M367" s="4">
        <v>1</v>
      </c>
      <c r="N367" s="4">
        <v>1</v>
      </c>
      <c r="O367" s="4">
        <v>1</v>
      </c>
      <c r="P367" s="4">
        <v>1</v>
      </c>
      <c r="Q367" s="4">
        <v>1</v>
      </c>
      <c r="R367" s="4">
        <v>1</v>
      </c>
      <c r="S367" s="4">
        <v>0</v>
      </c>
      <c r="T367" s="4">
        <v>0</v>
      </c>
      <c r="U367" s="4">
        <v>1</v>
      </c>
      <c r="V367" s="4">
        <v>1</v>
      </c>
      <c r="W367" s="4">
        <v>1</v>
      </c>
      <c r="X367" s="4">
        <v>0</v>
      </c>
      <c r="Y367" s="4">
        <v>1</v>
      </c>
      <c r="Z367" s="4">
        <v>1</v>
      </c>
      <c r="AA367" s="4">
        <v>1</v>
      </c>
      <c r="AB367" s="4"/>
      <c r="AC367" s="4">
        <v>1</v>
      </c>
      <c r="AD367" s="4"/>
      <c r="AE367" s="4">
        <v>0</v>
      </c>
      <c r="AF367" s="4">
        <v>1</v>
      </c>
    </row>
    <row r="368" spans="1:32">
      <c r="A368" s="28">
        <v>46056</v>
      </c>
      <c r="B368" s="6">
        <v>8</v>
      </c>
      <c r="C368" s="9" t="s">
        <v>271</v>
      </c>
      <c r="D368" s="5">
        <f t="shared" si="7"/>
        <v>0.39285714285714285</v>
      </c>
      <c r="E368" s="4">
        <v>0</v>
      </c>
      <c r="F368" s="4">
        <v>0</v>
      </c>
      <c r="G368" s="4">
        <v>0</v>
      </c>
      <c r="H368" s="4">
        <v>0</v>
      </c>
      <c r="I368" s="4">
        <v>0</v>
      </c>
      <c r="J368" s="4">
        <v>1</v>
      </c>
      <c r="K368" s="4">
        <v>0</v>
      </c>
      <c r="L368" s="4">
        <v>0</v>
      </c>
      <c r="M368" s="4">
        <v>1</v>
      </c>
      <c r="N368" s="4">
        <v>1</v>
      </c>
      <c r="O368" s="4">
        <v>1</v>
      </c>
      <c r="P368" s="4">
        <v>1</v>
      </c>
      <c r="Q368" s="4">
        <v>0</v>
      </c>
      <c r="R368" s="4">
        <v>0</v>
      </c>
      <c r="S368" s="4">
        <v>0</v>
      </c>
      <c r="T368" s="4">
        <v>0</v>
      </c>
      <c r="U368" s="4">
        <v>1</v>
      </c>
      <c r="V368" s="4">
        <v>1</v>
      </c>
      <c r="W368" s="4">
        <v>0</v>
      </c>
      <c r="X368" s="4">
        <v>0</v>
      </c>
      <c r="Y368" s="4">
        <v>1</v>
      </c>
      <c r="Z368" s="4">
        <v>0</v>
      </c>
      <c r="AA368" s="4">
        <v>1</v>
      </c>
      <c r="AB368" s="4">
        <v>1</v>
      </c>
      <c r="AC368" s="4">
        <v>1</v>
      </c>
      <c r="AD368" s="4">
        <v>0</v>
      </c>
      <c r="AE368" s="4">
        <v>0</v>
      </c>
      <c r="AF368" s="4">
        <v>0</v>
      </c>
    </row>
    <row r="369" spans="1:32">
      <c r="A369" s="28">
        <v>46056</v>
      </c>
      <c r="B369" s="6">
        <v>104</v>
      </c>
      <c r="C369" s="9" t="s">
        <v>270</v>
      </c>
      <c r="D369" s="5">
        <f t="shared" si="7"/>
        <v>0.6785714285714286</v>
      </c>
      <c r="E369" s="4">
        <v>0</v>
      </c>
      <c r="F369" s="4">
        <v>0</v>
      </c>
      <c r="G369" s="4">
        <v>0</v>
      </c>
      <c r="H369" s="4">
        <v>1</v>
      </c>
      <c r="I369" s="4">
        <v>1</v>
      </c>
      <c r="J369" s="4">
        <v>1</v>
      </c>
      <c r="K369" s="4">
        <v>0</v>
      </c>
      <c r="L369" s="4">
        <v>1</v>
      </c>
      <c r="M369" s="4">
        <v>1</v>
      </c>
      <c r="N369" s="4">
        <v>1</v>
      </c>
      <c r="O369" s="4">
        <v>1</v>
      </c>
      <c r="P369" s="4">
        <v>1</v>
      </c>
      <c r="Q369" s="4">
        <v>1</v>
      </c>
      <c r="R369" s="4">
        <v>1</v>
      </c>
      <c r="S369" s="4">
        <v>0</v>
      </c>
      <c r="T369" s="4">
        <v>0</v>
      </c>
      <c r="U369" s="4">
        <v>1</v>
      </c>
      <c r="V369" s="4">
        <v>1</v>
      </c>
      <c r="W369" s="4">
        <v>1</v>
      </c>
      <c r="X369" s="4">
        <v>0</v>
      </c>
      <c r="Y369" s="4">
        <v>1</v>
      </c>
      <c r="Z369" s="4">
        <v>0</v>
      </c>
      <c r="AA369" s="4">
        <v>1</v>
      </c>
      <c r="AB369" s="4">
        <v>1</v>
      </c>
      <c r="AC369" s="4">
        <v>1</v>
      </c>
      <c r="AD369" s="4">
        <v>1</v>
      </c>
      <c r="AE369" s="4">
        <v>0</v>
      </c>
      <c r="AF369" s="4">
        <v>1</v>
      </c>
    </row>
    <row r="370" spans="1:32">
      <c r="A370" s="28">
        <v>46056</v>
      </c>
      <c r="B370" s="6">
        <v>1</v>
      </c>
      <c r="C370" s="9" t="s">
        <v>269</v>
      </c>
      <c r="D370" s="5">
        <f t="shared" si="7"/>
        <v>0.57692307692307687</v>
      </c>
      <c r="E370" s="4">
        <v>0</v>
      </c>
      <c r="F370" s="4">
        <v>0</v>
      </c>
      <c r="G370" s="4">
        <v>1</v>
      </c>
      <c r="H370" s="4">
        <v>1</v>
      </c>
      <c r="I370" s="4">
        <v>0</v>
      </c>
      <c r="J370" s="4">
        <v>1</v>
      </c>
      <c r="K370" s="4">
        <v>0</v>
      </c>
      <c r="L370" s="4">
        <v>1</v>
      </c>
      <c r="M370" s="4">
        <v>1</v>
      </c>
      <c r="N370" s="4">
        <v>1</v>
      </c>
      <c r="O370" s="4">
        <v>1</v>
      </c>
      <c r="P370" s="4">
        <v>1</v>
      </c>
      <c r="Q370" s="4">
        <v>0</v>
      </c>
      <c r="R370" s="4">
        <v>1</v>
      </c>
      <c r="S370" s="4">
        <v>0</v>
      </c>
      <c r="T370" s="4">
        <v>0</v>
      </c>
      <c r="U370" s="4">
        <v>1</v>
      </c>
      <c r="V370" s="4">
        <v>1</v>
      </c>
      <c r="W370" s="4">
        <v>1</v>
      </c>
      <c r="X370" s="4">
        <v>0</v>
      </c>
      <c r="Y370" s="4">
        <v>1</v>
      </c>
      <c r="Z370" s="4">
        <v>1</v>
      </c>
      <c r="AA370" s="4">
        <v>0</v>
      </c>
      <c r="AB370" s="4">
        <v>1</v>
      </c>
      <c r="AC370" s="4"/>
      <c r="AD370" s="4"/>
      <c r="AE370" s="4">
        <v>0</v>
      </c>
      <c r="AF370" s="4">
        <v>0</v>
      </c>
    </row>
    <row r="371" spans="1:32">
      <c r="A371" s="28">
        <v>46056</v>
      </c>
      <c r="B371" s="6">
        <v>3</v>
      </c>
      <c r="C371" s="9" t="s">
        <v>268</v>
      </c>
      <c r="D371" s="5">
        <f t="shared" si="7"/>
        <v>0.7142857142857143</v>
      </c>
      <c r="E371" s="4">
        <v>0</v>
      </c>
      <c r="F371" s="4">
        <v>1</v>
      </c>
      <c r="G371" s="4">
        <v>1</v>
      </c>
      <c r="H371" s="4">
        <v>1</v>
      </c>
      <c r="I371" s="4">
        <v>0</v>
      </c>
      <c r="J371" s="4">
        <v>1</v>
      </c>
      <c r="K371" s="4">
        <v>0</v>
      </c>
      <c r="L371" s="4">
        <v>1</v>
      </c>
      <c r="M371" s="4">
        <v>1</v>
      </c>
      <c r="N371" s="4">
        <v>1</v>
      </c>
      <c r="O371" s="4">
        <v>1</v>
      </c>
      <c r="P371" s="4">
        <v>1</v>
      </c>
      <c r="Q371" s="4">
        <v>1</v>
      </c>
      <c r="R371" s="4">
        <v>1</v>
      </c>
      <c r="S371" s="4">
        <v>0</v>
      </c>
      <c r="T371" s="4">
        <v>0</v>
      </c>
      <c r="U371" s="4">
        <v>1</v>
      </c>
      <c r="V371" s="4">
        <v>1</v>
      </c>
      <c r="W371" s="4">
        <v>1</v>
      </c>
      <c r="X371" s="4">
        <v>1</v>
      </c>
      <c r="Y371" s="4">
        <v>1</v>
      </c>
      <c r="Z371" s="4">
        <v>1</v>
      </c>
      <c r="AA371" s="4">
        <v>1</v>
      </c>
      <c r="AB371" s="4">
        <v>1</v>
      </c>
      <c r="AC371" s="4">
        <v>1</v>
      </c>
      <c r="AD371" s="4">
        <v>0</v>
      </c>
      <c r="AE371" s="4">
        <v>0</v>
      </c>
      <c r="AF371" s="4">
        <v>0</v>
      </c>
    </row>
    <row r="372" spans="1:32">
      <c r="A372" s="28">
        <v>46056</v>
      </c>
      <c r="B372" s="6">
        <v>3</v>
      </c>
      <c r="C372" s="9" t="s">
        <v>267</v>
      </c>
      <c r="D372" s="5">
        <f t="shared" si="7"/>
        <v>0.8571428571428571</v>
      </c>
      <c r="E372" s="4">
        <v>0</v>
      </c>
      <c r="F372" s="4">
        <v>1</v>
      </c>
      <c r="G372" s="4">
        <v>1</v>
      </c>
      <c r="H372" s="4">
        <v>1</v>
      </c>
      <c r="I372" s="4">
        <v>1</v>
      </c>
      <c r="J372" s="4">
        <v>1</v>
      </c>
      <c r="K372" s="4">
        <v>0</v>
      </c>
      <c r="L372" s="4">
        <v>1</v>
      </c>
      <c r="M372" s="4">
        <v>1</v>
      </c>
      <c r="N372" s="4">
        <v>1</v>
      </c>
      <c r="O372" s="4">
        <v>1</v>
      </c>
      <c r="P372" s="4">
        <v>1</v>
      </c>
      <c r="Q372" s="4">
        <v>1</v>
      </c>
      <c r="R372" s="4">
        <v>1</v>
      </c>
      <c r="S372" s="4">
        <v>1</v>
      </c>
      <c r="T372" s="4">
        <v>1</v>
      </c>
      <c r="U372" s="4">
        <v>1</v>
      </c>
      <c r="V372" s="4">
        <v>1</v>
      </c>
      <c r="W372" s="4">
        <v>1</v>
      </c>
      <c r="X372" s="4">
        <v>1</v>
      </c>
      <c r="Y372" s="4">
        <v>1</v>
      </c>
      <c r="Z372" s="4">
        <v>0</v>
      </c>
      <c r="AA372" s="4">
        <v>1</v>
      </c>
      <c r="AB372" s="4">
        <v>1</v>
      </c>
      <c r="AC372" s="4">
        <v>1</v>
      </c>
      <c r="AD372" s="4">
        <v>1</v>
      </c>
      <c r="AE372" s="4">
        <v>0</v>
      </c>
      <c r="AF372" s="4">
        <v>1</v>
      </c>
    </row>
    <row r="373" spans="1:32">
      <c r="A373" s="28">
        <v>46055</v>
      </c>
      <c r="B373" s="6">
        <v>1</v>
      </c>
      <c r="C373" s="9" t="s">
        <v>266</v>
      </c>
      <c r="D373" s="5">
        <f t="shared" si="7"/>
        <v>0.70833333333333337</v>
      </c>
      <c r="E373" s="4">
        <v>0</v>
      </c>
      <c r="F373" s="4">
        <v>1</v>
      </c>
      <c r="G373" s="4">
        <v>0</v>
      </c>
      <c r="H373" s="4"/>
      <c r="I373" s="4">
        <v>1</v>
      </c>
      <c r="J373" s="4">
        <v>1</v>
      </c>
      <c r="K373" s="4">
        <v>1</v>
      </c>
      <c r="L373" s="4">
        <v>1</v>
      </c>
      <c r="M373" s="4">
        <v>0</v>
      </c>
      <c r="N373" s="4">
        <v>1</v>
      </c>
      <c r="O373" s="4"/>
      <c r="P373" s="4">
        <v>1</v>
      </c>
      <c r="Q373" s="4">
        <v>0</v>
      </c>
      <c r="R373" s="4"/>
      <c r="S373" s="4">
        <v>0</v>
      </c>
      <c r="T373" s="4">
        <v>1</v>
      </c>
      <c r="U373" s="4">
        <v>1</v>
      </c>
      <c r="V373" s="4">
        <v>1</v>
      </c>
      <c r="W373" s="4">
        <v>0</v>
      </c>
      <c r="X373" s="4">
        <v>1</v>
      </c>
      <c r="Y373" s="4">
        <v>1</v>
      </c>
      <c r="Z373" s="4">
        <v>1</v>
      </c>
      <c r="AA373" s="4">
        <v>1</v>
      </c>
      <c r="AB373" s="4">
        <v>1</v>
      </c>
      <c r="AC373" s="4"/>
      <c r="AD373" s="4">
        <v>1</v>
      </c>
      <c r="AE373" s="4">
        <v>0</v>
      </c>
      <c r="AF373" s="4">
        <v>1</v>
      </c>
    </row>
    <row r="374" spans="1:32">
      <c r="A374" s="28">
        <v>46055</v>
      </c>
      <c r="B374" s="6">
        <v>1</v>
      </c>
      <c r="C374" s="9" t="s">
        <v>265</v>
      </c>
      <c r="D374" s="5">
        <f t="shared" si="7"/>
        <v>0.68</v>
      </c>
      <c r="E374" s="4">
        <v>0</v>
      </c>
      <c r="F374" s="4">
        <v>1</v>
      </c>
      <c r="G374" s="4"/>
      <c r="H374" s="4">
        <v>1</v>
      </c>
      <c r="I374" s="4">
        <v>1</v>
      </c>
      <c r="J374" s="4">
        <v>1</v>
      </c>
      <c r="K374" s="4">
        <v>1</v>
      </c>
      <c r="L374" s="4">
        <v>0</v>
      </c>
      <c r="M374" s="4"/>
      <c r="N374" s="4">
        <v>1</v>
      </c>
      <c r="O374" s="4">
        <v>1</v>
      </c>
      <c r="P374" s="4">
        <v>1</v>
      </c>
      <c r="Q374" s="4">
        <v>0</v>
      </c>
      <c r="R374" s="4">
        <v>1</v>
      </c>
      <c r="S374" s="4">
        <v>0</v>
      </c>
      <c r="T374" s="4">
        <v>1</v>
      </c>
      <c r="U374" s="4">
        <v>0</v>
      </c>
      <c r="V374" s="4">
        <v>0</v>
      </c>
      <c r="W374" s="4"/>
      <c r="X374" s="4">
        <v>1</v>
      </c>
      <c r="Y374" s="4">
        <v>1</v>
      </c>
      <c r="Z374" s="4">
        <v>1</v>
      </c>
      <c r="AA374" s="4">
        <v>1</v>
      </c>
      <c r="AB374" s="4">
        <v>1</v>
      </c>
      <c r="AC374" s="4">
        <v>0</v>
      </c>
      <c r="AD374" s="4">
        <v>1</v>
      </c>
      <c r="AE374" s="4">
        <v>0</v>
      </c>
      <c r="AF374" s="4">
        <v>1</v>
      </c>
    </row>
    <row r="375" spans="1:32">
      <c r="A375" s="28">
        <v>46055</v>
      </c>
      <c r="B375" s="6">
        <v>2</v>
      </c>
      <c r="C375" s="9" t="s">
        <v>264</v>
      </c>
      <c r="D375" s="5">
        <f t="shared" si="7"/>
        <v>0.6428571428571429</v>
      </c>
      <c r="E375" s="4">
        <v>0</v>
      </c>
      <c r="F375" s="4">
        <v>0</v>
      </c>
      <c r="G375" s="4">
        <v>1</v>
      </c>
      <c r="H375" s="4">
        <v>1</v>
      </c>
      <c r="I375" s="4">
        <v>0</v>
      </c>
      <c r="J375" s="4">
        <v>1</v>
      </c>
      <c r="K375" s="4">
        <v>0</v>
      </c>
      <c r="L375" s="4">
        <v>1</v>
      </c>
      <c r="M375" s="4">
        <v>1</v>
      </c>
      <c r="N375" s="4">
        <v>1</v>
      </c>
      <c r="O375" s="4">
        <v>0</v>
      </c>
      <c r="P375" s="4">
        <v>1</v>
      </c>
      <c r="Q375" s="4">
        <v>1</v>
      </c>
      <c r="R375" s="4">
        <v>1</v>
      </c>
      <c r="S375" s="4">
        <v>1</v>
      </c>
      <c r="T375" s="4">
        <v>0</v>
      </c>
      <c r="U375" s="4">
        <v>1</v>
      </c>
      <c r="V375" s="4">
        <v>1</v>
      </c>
      <c r="W375" s="4">
        <v>1</v>
      </c>
      <c r="X375" s="4">
        <v>1</v>
      </c>
      <c r="Y375" s="4">
        <v>1</v>
      </c>
      <c r="Z375" s="4">
        <v>0</v>
      </c>
      <c r="AA375" s="4">
        <v>1</v>
      </c>
      <c r="AB375" s="4">
        <v>1</v>
      </c>
      <c r="AC375" s="4">
        <v>1</v>
      </c>
      <c r="AD375" s="4">
        <v>0</v>
      </c>
      <c r="AE375" s="4">
        <v>0</v>
      </c>
      <c r="AF375" s="4">
        <v>0</v>
      </c>
    </row>
    <row r="376" spans="1:32">
      <c r="A376" s="28">
        <v>46054</v>
      </c>
      <c r="B376" s="6">
        <v>3</v>
      </c>
      <c r="C376" s="9" t="s">
        <v>263</v>
      </c>
      <c r="D376" s="5">
        <f t="shared" si="7"/>
        <v>0.6428571428571429</v>
      </c>
      <c r="E376" s="4">
        <v>0</v>
      </c>
      <c r="F376" s="4">
        <v>0</v>
      </c>
      <c r="G376" s="4">
        <v>1</v>
      </c>
      <c r="H376" s="4">
        <v>1</v>
      </c>
      <c r="I376" s="4">
        <v>0</v>
      </c>
      <c r="J376" s="4">
        <v>1</v>
      </c>
      <c r="K376" s="4">
        <v>0</v>
      </c>
      <c r="L376" s="4">
        <v>1</v>
      </c>
      <c r="M376" s="4">
        <v>1</v>
      </c>
      <c r="N376" s="4">
        <v>1</v>
      </c>
      <c r="O376" s="4">
        <v>1</v>
      </c>
      <c r="P376" s="4">
        <v>1</v>
      </c>
      <c r="Q376" s="4">
        <v>0</v>
      </c>
      <c r="R376" s="4">
        <v>1</v>
      </c>
      <c r="S376" s="4">
        <v>1</v>
      </c>
      <c r="T376" s="4">
        <v>0</v>
      </c>
      <c r="U376" s="4">
        <v>1</v>
      </c>
      <c r="V376" s="4">
        <v>1</v>
      </c>
      <c r="W376" s="4">
        <v>1</v>
      </c>
      <c r="X376" s="4">
        <v>0</v>
      </c>
      <c r="Y376" s="4">
        <v>1</v>
      </c>
      <c r="Z376" s="4">
        <v>1</v>
      </c>
      <c r="AA376" s="4">
        <v>1</v>
      </c>
      <c r="AB376" s="4">
        <v>1</v>
      </c>
      <c r="AC376" s="4">
        <v>1</v>
      </c>
      <c r="AD376" s="4">
        <v>0</v>
      </c>
      <c r="AE376" s="4">
        <v>0</v>
      </c>
      <c r="AF376" s="4">
        <v>0</v>
      </c>
    </row>
    <row r="377" spans="1:32">
      <c r="A377" s="28">
        <v>46053</v>
      </c>
      <c r="B377" s="6">
        <v>7</v>
      </c>
      <c r="C377" s="9" t="s">
        <v>262</v>
      </c>
      <c r="D377" s="5">
        <f t="shared" si="7"/>
        <v>0.7407407407407407</v>
      </c>
      <c r="E377" s="4">
        <v>0</v>
      </c>
      <c r="F377" s="4">
        <v>1</v>
      </c>
      <c r="G377" s="4">
        <v>1</v>
      </c>
      <c r="H377" s="4">
        <v>1</v>
      </c>
      <c r="I377" s="4">
        <v>0</v>
      </c>
      <c r="J377" s="4">
        <v>1</v>
      </c>
      <c r="K377" s="4">
        <v>0</v>
      </c>
      <c r="L377" s="4">
        <v>1</v>
      </c>
      <c r="M377" s="4"/>
      <c r="N377" s="4">
        <v>1</v>
      </c>
      <c r="O377" s="4">
        <v>1</v>
      </c>
      <c r="P377" s="4">
        <v>0</v>
      </c>
      <c r="Q377" s="4">
        <v>1</v>
      </c>
      <c r="R377" s="4">
        <v>1</v>
      </c>
      <c r="S377" s="4">
        <v>1</v>
      </c>
      <c r="T377" s="4">
        <v>1</v>
      </c>
      <c r="U377" s="4">
        <v>1</v>
      </c>
      <c r="V377" s="4">
        <v>1</v>
      </c>
      <c r="W377" s="4">
        <v>1</v>
      </c>
      <c r="X377" s="4">
        <v>0</v>
      </c>
      <c r="Y377" s="4">
        <v>1</v>
      </c>
      <c r="Z377" s="4">
        <v>1</v>
      </c>
      <c r="AA377" s="4">
        <v>1</v>
      </c>
      <c r="AB377" s="4">
        <v>1</v>
      </c>
      <c r="AC377" s="4">
        <v>1</v>
      </c>
      <c r="AD377" s="4">
        <v>1</v>
      </c>
      <c r="AE377" s="4">
        <v>0</v>
      </c>
      <c r="AF377" s="4">
        <v>0</v>
      </c>
    </row>
    <row r="378" spans="1:32">
      <c r="A378" s="28">
        <v>46053</v>
      </c>
      <c r="B378" s="6">
        <v>1</v>
      </c>
      <c r="C378" s="9" t="s">
        <v>261</v>
      </c>
      <c r="D378" s="5">
        <f t="shared" si="7"/>
        <v>0.6785714285714286</v>
      </c>
      <c r="E378" s="4">
        <v>0</v>
      </c>
      <c r="F378" s="4">
        <v>1</v>
      </c>
      <c r="G378" s="4">
        <v>1</v>
      </c>
      <c r="H378" s="4">
        <v>1</v>
      </c>
      <c r="I378" s="4">
        <v>0</v>
      </c>
      <c r="J378" s="4">
        <v>0</v>
      </c>
      <c r="K378" s="4">
        <v>0</v>
      </c>
      <c r="L378" s="4">
        <v>1</v>
      </c>
      <c r="M378" s="4">
        <v>1</v>
      </c>
      <c r="N378" s="4">
        <v>1</v>
      </c>
      <c r="O378" s="4">
        <v>1</v>
      </c>
      <c r="P378" s="4">
        <v>1</v>
      </c>
      <c r="Q378" s="4">
        <v>0</v>
      </c>
      <c r="R378" s="4">
        <v>1</v>
      </c>
      <c r="S378" s="4">
        <v>1</v>
      </c>
      <c r="T378" s="4">
        <v>1</v>
      </c>
      <c r="U378" s="4">
        <v>1</v>
      </c>
      <c r="V378" s="4">
        <v>1</v>
      </c>
      <c r="W378" s="4">
        <v>1</v>
      </c>
      <c r="X378" s="4">
        <v>0</v>
      </c>
      <c r="Y378" s="4">
        <v>1</v>
      </c>
      <c r="Z378" s="4">
        <v>1</v>
      </c>
      <c r="AA378" s="4">
        <v>1</v>
      </c>
      <c r="AB378" s="4">
        <v>1</v>
      </c>
      <c r="AC378" s="4">
        <v>1</v>
      </c>
      <c r="AD378" s="4">
        <v>0</v>
      </c>
      <c r="AE378" s="4">
        <v>0</v>
      </c>
      <c r="AF378" s="4">
        <v>0</v>
      </c>
    </row>
    <row r="379" spans="1:32">
      <c r="A379" s="28">
        <v>46053</v>
      </c>
      <c r="B379" s="6">
        <v>1</v>
      </c>
      <c r="C379" s="9" t="s">
        <v>260</v>
      </c>
      <c r="D379" s="5">
        <f t="shared" si="7"/>
        <v>0.5357142857142857</v>
      </c>
      <c r="E379" s="4">
        <v>0</v>
      </c>
      <c r="F379" s="4">
        <v>0</v>
      </c>
      <c r="G379" s="4">
        <v>1</v>
      </c>
      <c r="H379" s="4">
        <v>0</v>
      </c>
      <c r="I379" s="4">
        <v>0</v>
      </c>
      <c r="J379" s="4">
        <v>1</v>
      </c>
      <c r="K379" s="4">
        <v>0</v>
      </c>
      <c r="L379" s="4">
        <v>1</v>
      </c>
      <c r="M379" s="4">
        <v>1</v>
      </c>
      <c r="N379" s="4">
        <v>0</v>
      </c>
      <c r="O379" s="4">
        <v>0</v>
      </c>
      <c r="P379" s="4">
        <v>1</v>
      </c>
      <c r="Q379" s="4">
        <v>1</v>
      </c>
      <c r="R379" s="4">
        <v>1</v>
      </c>
      <c r="S379" s="4">
        <v>0</v>
      </c>
      <c r="T379" s="4">
        <v>1</v>
      </c>
      <c r="U379" s="4">
        <v>1</v>
      </c>
      <c r="V379" s="4">
        <v>1</v>
      </c>
      <c r="W379" s="4">
        <v>1</v>
      </c>
      <c r="X379" s="4">
        <v>0</v>
      </c>
      <c r="Y379" s="4">
        <v>1</v>
      </c>
      <c r="Z379" s="4">
        <v>1</v>
      </c>
      <c r="AA379" s="4">
        <v>0</v>
      </c>
      <c r="AB379" s="4">
        <v>1</v>
      </c>
      <c r="AC379" s="4">
        <v>1</v>
      </c>
      <c r="AD379" s="4">
        <v>0</v>
      </c>
      <c r="AE379" s="4">
        <v>0</v>
      </c>
      <c r="AF379" s="4">
        <v>0</v>
      </c>
    </row>
    <row r="380" spans="1:32">
      <c r="A380" s="28">
        <v>46053</v>
      </c>
      <c r="B380" s="6">
        <v>18</v>
      </c>
      <c r="C380" s="9" t="s">
        <v>259</v>
      </c>
      <c r="D380" s="5">
        <f t="shared" si="7"/>
        <v>0.88888888888888884</v>
      </c>
      <c r="E380" s="4">
        <v>0</v>
      </c>
      <c r="F380" s="4">
        <v>1</v>
      </c>
      <c r="G380" s="4">
        <v>1</v>
      </c>
      <c r="H380" s="4"/>
      <c r="I380" s="4">
        <v>0</v>
      </c>
      <c r="J380" s="4">
        <v>1</v>
      </c>
      <c r="K380" s="4">
        <v>1</v>
      </c>
      <c r="L380" s="4">
        <v>1</v>
      </c>
      <c r="M380" s="4">
        <v>1</v>
      </c>
      <c r="N380" s="4">
        <v>1</v>
      </c>
      <c r="O380" s="4">
        <v>1</v>
      </c>
      <c r="P380" s="4">
        <v>1</v>
      </c>
      <c r="Q380" s="4">
        <v>1</v>
      </c>
      <c r="R380" s="4">
        <v>1</v>
      </c>
      <c r="S380" s="4">
        <v>1</v>
      </c>
      <c r="T380" s="4">
        <v>1</v>
      </c>
      <c r="U380" s="4">
        <v>1</v>
      </c>
      <c r="V380" s="4">
        <v>1</v>
      </c>
      <c r="W380" s="4">
        <v>1</v>
      </c>
      <c r="X380" s="4">
        <v>1</v>
      </c>
      <c r="Y380" s="4">
        <v>1</v>
      </c>
      <c r="Z380" s="4">
        <v>1</v>
      </c>
      <c r="AA380" s="4">
        <v>1</v>
      </c>
      <c r="AB380" s="4">
        <v>1</v>
      </c>
      <c r="AC380" s="4">
        <v>1</v>
      </c>
      <c r="AD380" s="4">
        <v>1</v>
      </c>
      <c r="AE380" s="4">
        <v>1</v>
      </c>
      <c r="AF380" s="4">
        <v>0</v>
      </c>
    </row>
    <row r="381" spans="1:32">
      <c r="A381" s="28">
        <v>46053</v>
      </c>
      <c r="B381" s="6">
        <v>2</v>
      </c>
      <c r="C381" s="9" t="s">
        <v>258</v>
      </c>
      <c r="D381" s="5">
        <f t="shared" si="7"/>
        <v>0.38095238095238093</v>
      </c>
      <c r="E381" s="4">
        <v>0</v>
      </c>
      <c r="F381" s="4">
        <v>0</v>
      </c>
      <c r="G381" s="4"/>
      <c r="H381" s="4"/>
      <c r="I381" s="4">
        <v>0</v>
      </c>
      <c r="J381" s="4">
        <v>1</v>
      </c>
      <c r="K381" s="4">
        <v>0</v>
      </c>
      <c r="L381" s="4">
        <v>0</v>
      </c>
      <c r="M381" s="4"/>
      <c r="N381" s="4">
        <v>1</v>
      </c>
      <c r="O381" s="4">
        <v>1</v>
      </c>
      <c r="P381" s="4">
        <v>1</v>
      </c>
      <c r="Q381" s="4">
        <v>1</v>
      </c>
      <c r="R381" s="4"/>
      <c r="S381" s="4">
        <v>0</v>
      </c>
      <c r="T381" s="4">
        <v>0</v>
      </c>
      <c r="U381" s="4">
        <v>0</v>
      </c>
      <c r="V381" s="4">
        <v>0</v>
      </c>
      <c r="W381" s="4"/>
      <c r="X381" s="4">
        <v>0</v>
      </c>
      <c r="Y381" s="4">
        <v>1</v>
      </c>
      <c r="Z381" s="4">
        <v>0</v>
      </c>
      <c r="AA381" s="4">
        <v>1</v>
      </c>
      <c r="AB381" s="4">
        <v>1</v>
      </c>
      <c r="AC381" s="4">
        <v>0</v>
      </c>
      <c r="AD381" s="4"/>
      <c r="AE381" s="4"/>
      <c r="AF381" s="4">
        <v>0</v>
      </c>
    </row>
    <row r="382" spans="1:32">
      <c r="A382" s="28">
        <v>46053</v>
      </c>
      <c r="B382" s="6">
        <v>108</v>
      </c>
      <c r="C382" s="9" t="s">
        <v>257</v>
      </c>
      <c r="D382" s="5">
        <f t="shared" si="7"/>
        <v>0.7857142857142857</v>
      </c>
      <c r="E382" s="4">
        <v>0</v>
      </c>
      <c r="F382" s="4">
        <v>1</v>
      </c>
      <c r="G382" s="4">
        <v>1</v>
      </c>
      <c r="H382" s="4">
        <v>1</v>
      </c>
      <c r="I382" s="4">
        <v>1</v>
      </c>
      <c r="J382" s="4">
        <v>1</v>
      </c>
      <c r="K382" s="4">
        <v>1</v>
      </c>
      <c r="L382" s="4">
        <v>1</v>
      </c>
      <c r="M382" s="4">
        <v>1</v>
      </c>
      <c r="N382" s="4">
        <v>1</v>
      </c>
      <c r="O382" s="4">
        <v>0</v>
      </c>
      <c r="P382" s="4">
        <v>1</v>
      </c>
      <c r="Q382" s="4">
        <v>1</v>
      </c>
      <c r="R382" s="4">
        <v>1</v>
      </c>
      <c r="S382" s="4">
        <v>0</v>
      </c>
      <c r="T382" s="4">
        <v>1</v>
      </c>
      <c r="U382" s="4">
        <v>1</v>
      </c>
      <c r="V382" s="4">
        <v>1</v>
      </c>
      <c r="W382" s="4">
        <v>1</v>
      </c>
      <c r="X382" s="4">
        <v>0</v>
      </c>
      <c r="Y382" s="4">
        <v>1</v>
      </c>
      <c r="Z382" s="4">
        <v>0</v>
      </c>
      <c r="AA382" s="4">
        <v>1</v>
      </c>
      <c r="AB382" s="4">
        <v>1</v>
      </c>
      <c r="AC382" s="4">
        <v>1</v>
      </c>
      <c r="AD382" s="4">
        <v>1</v>
      </c>
      <c r="AE382" s="4">
        <v>0</v>
      </c>
      <c r="AF382" s="4">
        <v>1</v>
      </c>
    </row>
    <row r="383" spans="1:32">
      <c r="A383" s="28">
        <v>46053</v>
      </c>
      <c r="B383" s="6">
        <v>7</v>
      </c>
      <c r="C383" s="9" t="s">
        <v>256</v>
      </c>
      <c r="D383" s="5">
        <f t="shared" si="7"/>
        <v>8.3333333333333329E-2</v>
      </c>
      <c r="E383" s="4">
        <v>0</v>
      </c>
      <c r="F383" s="4">
        <v>0</v>
      </c>
      <c r="G383" s="4">
        <v>0</v>
      </c>
      <c r="H383" s="4"/>
      <c r="I383" s="4">
        <v>0</v>
      </c>
      <c r="J383" s="4">
        <v>0</v>
      </c>
      <c r="K383" s="4">
        <v>0</v>
      </c>
      <c r="L383" s="4">
        <v>0</v>
      </c>
      <c r="M383" s="4">
        <v>1</v>
      </c>
      <c r="N383" s="4"/>
      <c r="O383" s="4">
        <v>0</v>
      </c>
      <c r="P383" s="4">
        <v>0</v>
      </c>
      <c r="Q383" s="4">
        <v>0</v>
      </c>
      <c r="R383" s="4"/>
      <c r="S383" s="4">
        <v>0</v>
      </c>
      <c r="T383" s="4">
        <v>0</v>
      </c>
      <c r="U383" s="4">
        <v>0</v>
      </c>
      <c r="V383" s="4">
        <v>0</v>
      </c>
      <c r="W383" s="4">
        <v>0</v>
      </c>
      <c r="X383" s="4">
        <v>0</v>
      </c>
      <c r="Y383" s="4">
        <v>1</v>
      </c>
      <c r="Z383" s="4">
        <v>0</v>
      </c>
      <c r="AA383" s="4">
        <v>0</v>
      </c>
      <c r="AB383" s="4"/>
      <c r="AC383" s="4">
        <v>0</v>
      </c>
      <c r="AD383" s="4">
        <v>0</v>
      </c>
      <c r="AE383" s="4">
        <v>0</v>
      </c>
      <c r="AF383" s="4">
        <v>0</v>
      </c>
    </row>
    <row r="384" spans="1:32">
      <c r="A384" s="28">
        <v>46052</v>
      </c>
      <c r="B384" s="6">
        <v>8</v>
      </c>
      <c r="C384" s="9" t="s">
        <v>255</v>
      </c>
      <c r="D384" s="5">
        <f t="shared" si="7"/>
        <v>0.6071428571428571</v>
      </c>
      <c r="E384" s="4">
        <v>0</v>
      </c>
      <c r="F384" s="4">
        <v>0</v>
      </c>
      <c r="G384" s="4">
        <v>1</v>
      </c>
      <c r="H384" s="4">
        <v>1</v>
      </c>
      <c r="I384" s="4">
        <v>0</v>
      </c>
      <c r="J384" s="4">
        <v>1</v>
      </c>
      <c r="K384" s="4">
        <v>0</v>
      </c>
      <c r="L384" s="4">
        <v>1</v>
      </c>
      <c r="M384" s="4">
        <v>1</v>
      </c>
      <c r="N384" s="4">
        <v>1</v>
      </c>
      <c r="O384" s="4">
        <v>1</v>
      </c>
      <c r="P384" s="4">
        <v>1</v>
      </c>
      <c r="Q384" s="4">
        <v>0</v>
      </c>
      <c r="R384" s="4">
        <v>0</v>
      </c>
      <c r="S384" s="4">
        <v>0</v>
      </c>
      <c r="T384" s="4">
        <v>1</v>
      </c>
      <c r="U384" s="4">
        <v>1</v>
      </c>
      <c r="V384" s="4">
        <v>1</v>
      </c>
      <c r="W384" s="4">
        <v>1</v>
      </c>
      <c r="X384" s="4">
        <v>0</v>
      </c>
      <c r="Y384" s="4">
        <v>1</v>
      </c>
      <c r="Z384" s="4">
        <v>1</v>
      </c>
      <c r="AA384" s="4">
        <v>1</v>
      </c>
      <c r="AB384" s="4">
        <v>1</v>
      </c>
      <c r="AC384" s="4">
        <v>1</v>
      </c>
      <c r="AD384" s="4">
        <v>0</v>
      </c>
      <c r="AE384" s="4">
        <v>0</v>
      </c>
      <c r="AF384" s="4">
        <v>0</v>
      </c>
    </row>
    <row r="385" spans="1:32">
      <c r="A385" s="28">
        <v>46052</v>
      </c>
      <c r="B385" s="6">
        <v>325</v>
      </c>
      <c r="C385" s="9" t="s">
        <v>254</v>
      </c>
      <c r="D385" s="5">
        <f t="shared" si="7"/>
        <v>0.25925925925925924</v>
      </c>
      <c r="E385" s="4">
        <v>0</v>
      </c>
      <c r="F385" s="4">
        <v>0</v>
      </c>
      <c r="G385" s="4">
        <v>0</v>
      </c>
      <c r="H385" s="4">
        <v>1</v>
      </c>
      <c r="I385" s="4">
        <v>0</v>
      </c>
      <c r="J385" s="4">
        <v>0</v>
      </c>
      <c r="K385" s="4">
        <v>0</v>
      </c>
      <c r="L385" s="4">
        <v>1</v>
      </c>
      <c r="M385" s="4">
        <v>1</v>
      </c>
      <c r="N385" s="4">
        <v>1</v>
      </c>
      <c r="O385" s="4">
        <v>0</v>
      </c>
      <c r="P385" s="4">
        <v>0</v>
      </c>
      <c r="Q385" s="4">
        <v>1</v>
      </c>
      <c r="R385" s="4">
        <v>0</v>
      </c>
      <c r="S385" s="4">
        <v>0</v>
      </c>
      <c r="T385" s="4">
        <v>0</v>
      </c>
      <c r="U385" s="4">
        <v>1</v>
      </c>
      <c r="V385" s="4">
        <v>0</v>
      </c>
      <c r="W385" s="4">
        <v>0</v>
      </c>
      <c r="X385" s="4">
        <v>0</v>
      </c>
      <c r="Y385" s="4">
        <v>1</v>
      </c>
      <c r="Z385" s="4"/>
      <c r="AA385" s="4">
        <v>0</v>
      </c>
      <c r="AB385" s="4">
        <v>0</v>
      </c>
      <c r="AC385" s="4">
        <v>0</v>
      </c>
      <c r="AD385" s="4">
        <v>0</v>
      </c>
      <c r="AE385" s="4">
        <v>0</v>
      </c>
      <c r="AF385" s="4">
        <v>0</v>
      </c>
    </row>
    <row r="386" spans="1:32">
      <c r="A386" s="28">
        <v>46051</v>
      </c>
      <c r="B386" s="6">
        <v>20</v>
      </c>
      <c r="C386" s="9" t="s">
        <v>253</v>
      </c>
      <c r="D386" s="5">
        <f t="shared" si="7"/>
        <v>0.21428571428571427</v>
      </c>
      <c r="E386" s="4">
        <v>0</v>
      </c>
      <c r="F386" s="4">
        <v>1</v>
      </c>
      <c r="G386" s="4">
        <v>0</v>
      </c>
      <c r="H386" s="4">
        <v>0</v>
      </c>
      <c r="I386" s="4">
        <v>0</v>
      </c>
      <c r="J386" s="4">
        <v>0</v>
      </c>
      <c r="K386" s="4">
        <v>0</v>
      </c>
      <c r="L386" s="4">
        <v>0</v>
      </c>
      <c r="M386" s="4">
        <v>0</v>
      </c>
      <c r="N386" s="4">
        <v>1</v>
      </c>
      <c r="O386" s="4">
        <v>0</v>
      </c>
      <c r="P386" s="4">
        <v>0</v>
      </c>
      <c r="Q386" s="4">
        <v>0</v>
      </c>
      <c r="R386" s="4">
        <v>1</v>
      </c>
      <c r="S386" s="4">
        <v>0</v>
      </c>
      <c r="T386" s="4">
        <v>0</v>
      </c>
      <c r="U386" s="4">
        <v>1</v>
      </c>
      <c r="V386" s="4">
        <v>0</v>
      </c>
      <c r="W386" s="4">
        <v>0</v>
      </c>
      <c r="X386" s="4">
        <v>0</v>
      </c>
      <c r="Y386" s="4">
        <v>1</v>
      </c>
      <c r="Z386" s="4">
        <v>0</v>
      </c>
      <c r="AA386" s="4">
        <v>0</v>
      </c>
      <c r="AB386" s="4">
        <v>0</v>
      </c>
      <c r="AC386" s="4">
        <v>0</v>
      </c>
      <c r="AD386" s="4">
        <v>0</v>
      </c>
      <c r="AE386" s="4">
        <v>1</v>
      </c>
      <c r="AF386" s="4">
        <v>0</v>
      </c>
    </row>
    <row r="387" spans="1:32">
      <c r="A387" s="28">
        <v>46051</v>
      </c>
      <c r="B387" s="6">
        <v>1</v>
      </c>
      <c r="C387" s="9" t="s">
        <v>252</v>
      </c>
      <c r="D387" s="5">
        <f t="shared" si="7"/>
        <v>0.6785714285714286</v>
      </c>
      <c r="E387" s="4">
        <v>0</v>
      </c>
      <c r="F387" s="4">
        <v>0</v>
      </c>
      <c r="G387" s="4">
        <v>1</v>
      </c>
      <c r="H387" s="4">
        <v>1</v>
      </c>
      <c r="I387" s="4">
        <v>1</v>
      </c>
      <c r="J387" s="4">
        <v>0</v>
      </c>
      <c r="K387" s="4">
        <v>0</v>
      </c>
      <c r="L387" s="4">
        <v>1</v>
      </c>
      <c r="M387" s="4">
        <v>1</v>
      </c>
      <c r="N387" s="4">
        <v>1</v>
      </c>
      <c r="O387" s="4">
        <v>1</v>
      </c>
      <c r="P387" s="4">
        <v>1</v>
      </c>
      <c r="Q387" s="4">
        <v>1</v>
      </c>
      <c r="R387" s="4">
        <v>1</v>
      </c>
      <c r="S387" s="4">
        <v>0</v>
      </c>
      <c r="T387" s="4">
        <v>1</v>
      </c>
      <c r="U387" s="4">
        <v>1</v>
      </c>
      <c r="V387" s="4">
        <v>1</v>
      </c>
      <c r="W387" s="4">
        <v>1</v>
      </c>
      <c r="X387" s="4">
        <v>0</v>
      </c>
      <c r="Y387" s="4">
        <v>1</v>
      </c>
      <c r="Z387" s="4">
        <v>0</v>
      </c>
      <c r="AA387" s="4">
        <v>1</v>
      </c>
      <c r="AB387" s="4">
        <v>1</v>
      </c>
      <c r="AC387" s="4">
        <v>1</v>
      </c>
      <c r="AD387" s="4">
        <v>0</v>
      </c>
      <c r="AE387" s="4">
        <v>0</v>
      </c>
      <c r="AF387" s="4">
        <v>1</v>
      </c>
    </row>
    <row r="388" spans="1:32">
      <c r="A388" s="28">
        <v>46051</v>
      </c>
      <c r="B388" s="6">
        <v>1</v>
      </c>
      <c r="C388" s="9" t="s">
        <v>251</v>
      </c>
      <c r="D388" s="5">
        <f t="shared" si="7"/>
        <v>0.8928571428571429</v>
      </c>
      <c r="E388" s="4">
        <v>0</v>
      </c>
      <c r="F388" s="4">
        <v>1</v>
      </c>
      <c r="G388" s="4">
        <v>1</v>
      </c>
      <c r="H388" s="4">
        <v>1</v>
      </c>
      <c r="I388" s="4">
        <v>1</v>
      </c>
      <c r="J388" s="4">
        <v>1</v>
      </c>
      <c r="K388" s="4">
        <v>1</v>
      </c>
      <c r="L388" s="4">
        <v>1</v>
      </c>
      <c r="M388" s="4">
        <v>1</v>
      </c>
      <c r="N388" s="4">
        <v>1</v>
      </c>
      <c r="O388" s="4">
        <v>1</v>
      </c>
      <c r="P388" s="4">
        <v>1</v>
      </c>
      <c r="Q388" s="4">
        <v>1</v>
      </c>
      <c r="R388" s="4">
        <v>1</v>
      </c>
      <c r="S388" s="4">
        <v>0</v>
      </c>
      <c r="T388" s="4">
        <v>1</v>
      </c>
      <c r="U388" s="4">
        <v>1</v>
      </c>
      <c r="V388" s="4">
        <v>1</v>
      </c>
      <c r="W388" s="4">
        <v>1</v>
      </c>
      <c r="X388" s="4">
        <v>1</v>
      </c>
      <c r="Y388" s="4">
        <v>1</v>
      </c>
      <c r="Z388" s="4">
        <v>1</v>
      </c>
      <c r="AA388" s="4">
        <v>1</v>
      </c>
      <c r="AB388" s="4">
        <v>1</v>
      </c>
      <c r="AC388" s="4">
        <v>1</v>
      </c>
      <c r="AD388" s="4">
        <v>0</v>
      </c>
      <c r="AE388" s="4">
        <v>1</v>
      </c>
      <c r="AF388" s="4">
        <v>1</v>
      </c>
    </row>
    <row r="389" spans="1:32">
      <c r="A389" s="28">
        <v>46051</v>
      </c>
      <c r="B389" s="6">
        <v>1</v>
      </c>
      <c r="C389" s="9" t="s">
        <v>250</v>
      </c>
      <c r="D389" s="5">
        <f t="shared" si="7"/>
        <v>0.6785714285714286</v>
      </c>
      <c r="E389" s="4">
        <v>0</v>
      </c>
      <c r="F389" s="4">
        <v>0</v>
      </c>
      <c r="G389" s="4">
        <v>1</v>
      </c>
      <c r="H389" s="4">
        <v>1</v>
      </c>
      <c r="I389" s="4">
        <v>1</v>
      </c>
      <c r="J389" s="4">
        <v>0</v>
      </c>
      <c r="K389" s="4">
        <v>0</v>
      </c>
      <c r="L389" s="4">
        <v>1</v>
      </c>
      <c r="M389" s="4">
        <v>1</v>
      </c>
      <c r="N389" s="4">
        <v>1</v>
      </c>
      <c r="O389" s="4">
        <v>1</v>
      </c>
      <c r="P389" s="4">
        <v>1</v>
      </c>
      <c r="Q389" s="4">
        <v>1</v>
      </c>
      <c r="R389" s="4">
        <v>1</v>
      </c>
      <c r="S389" s="4">
        <v>0</v>
      </c>
      <c r="T389" s="4">
        <v>1</v>
      </c>
      <c r="U389" s="4">
        <v>1</v>
      </c>
      <c r="V389" s="4">
        <v>1</v>
      </c>
      <c r="W389" s="4">
        <v>1</v>
      </c>
      <c r="X389" s="4">
        <v>0</v>
      </c>
      <c r="Y389" s="4">
        <v>1</v>
      </c>
      <c r="Z389" s="4">
        <v>0</v>
      </c>
      <c r="AA389" s="4">
        <v>1</v>
      </c>
      <c r="AB389" s="4">
        <v>1</v>
      </c>
      <c r="AC389" s="4">
        <v>1</v>
      </c>
      <c r="AD389" s="4">
        <v>0</v>
      </c>
      <c r="AE389" s="4">
        <v>0</v>
      </c>
      <c r="AF389" s="4">
        <v>1</v>
      </c>
    </row>
    <row r="390" spans="1:32">
      <c r="A390" s="28">
        <v>46051</v>
      </c>
      <c r="B390" s="6">
        <v>1</v>
      </c>
      <c r="C390" s="9" t="s">
        <v>249</v>
      </c>
      <c r="D390" s="5">
        <f t="shared" si="7"/>
        <v>0.8571428571428571</v>
      </c>
      <c r="E390" s="4">
        <v>0</v>
      </c>
      <c r="F390" s="4">
        <v>1</v>
      </c>
      <c r="G390" s="4">
        <v>1</v>
      </c>
      <c r="H390" s="4">
        <v>1</v>
      </c>
      <c r="I390" s="4">
        <v>1</v>
      </c>
      <c r="J390" s="4">
        <v>1</v>
      </c>
      <c r="K390" s="4">
        <v>1</v>
      </c>
      <c r="L390" s="4">
        <v>1</v>
      </c>
      <c r="M390" s="4">
        <v>1</v>
      </c>
      <c r="N390" s="4">
        <v>1</v>
      </c>
      <c r="O390" s="4">
        <v>1</v>
      </c>
      <c r="P390" s="4">
        <v>1</v>
      </c>
      <c r="Q390" s="4">
        <v>1</v>
      </c>
      <c r="R390" s="4">
        <v>1</v>
      </c>
      <c r="S390" s="4">
        <v>1</v>
      </c>
      <c r="T390" s="4">
        <v>1</v>
      </c>
      <c r="U390" s="4">
        <v>1</v>
      </c>
      <c r="V390" s="4">
        <v>1</v>
      </c>
      <c r="W390" s="4">
        <v>0</v>
      </c>
      <c r="X390" s="4">
        <v>0</v>
      </c>
      <c r="Y390" s="4">
        <v>1</v>
      </c>
      <c r="Z390" s="4">
        <v>1</v>
      </c>
      <c r="AA390" s="4">
        <v>1</v>
      </c>
      <c r="AB390" s="4">
        <v>1</v>
      </c>
      <c r="AC390" s="4">
        <v>1</v>
      </c>
      <c r="AD390" s="4">
        <v>1</v>
      </c>
      <c r="AE390" s="4">
        <v>0</v>
      </c>
      <c r="AF390" s="4">
        <v>1</v>
      </c>
    </row>
    <row r="391" spans="1:32">
      <c r="A391" s="28">
        <v>46051</v>
      </c>
      <c r="B391" s="6">
        <v>1</v>
      </c>
      <c r="C391" s="9" t="s">
        <v>248</v>
      </c>
      <c r="D391" s="5">
        <f t="shared" si="7"/>
        <v>0.8571428571428571</v>
      </c>
      <c r="E391" s="4">
        <v>0</v>
      </c>
      <c r="F391" s="4">
        <v>1</v>
      </c>
      <c r="G391" s="4">
        <v>1</v>
      </c>
      <c r="H391" s="4">
        <v>1</v>
      </c>
      <c r="I391" s="4">
        <v>1</v>
      </c>
      <c r="J391" s="4">
        <v>1</v>
      </c>
      <c r="K391" s="4">
        <v>1</v>
      </c>
      <c r="L391" s="4">
        <v>1</v>
      </c>
      <c r="M391" s="4">
        <v>1</v>
      </c>
      <c r="N391" s="4">
        <v>1</v>
      </c>
      <c r="O391" s="4">
        <v>1</v>
      </c>
      <c r="P391" s="4">
        <v>1</v>
      </c>
      <c r="Q391" s="4">
        <v>1</v>
      </c>
      <c r="R391" s="4">
        <v>1</v>
      </c>
      <c r="S391" s="4">
        <v>1</v>
      </c>
      <c r="T391" s="4">
        <v>1</v>
      </c>
      <c r="U391" s="4">
        <v>1</v>
      </c>
      <c r="V391" s="4">
        <v>0</v>
      </c>
      <c r="W391" s="4">
        <v>1</v>
      </c>
      <c r="X391" s="4">
        <v>1</v>
      </c>
      <c r="Y391" s="4">
        <v>1</v>
      </c>
      <c r="Z391" s="4">
        <v>1</v>
      </c>
      <c r="AA391" s="4">
        <v>1</v>
      </c>
      <c r="AB391" s="4">
        <v>1</v>
      </c>
      <c r="AC391" s="4">
        <v>1</v>
      </c>
      <c r="AD391" s="4">
        <v>0</v>
      </c>
      <c r="AE391" s="4">
        <v>0</v>
      </c>
      <c r="AF391" s="4">
        <v>1</v>
      </c>
    </row>
    <row r="392" spans="1:32">
      <c r="A392" s="28">
        <v>46051</v>
      </c>
      <c r="B392" s="6">
        <v>60</v>
      </c>
      <c r="C392" s="9" t="s">
        <v>247</v>
      </c>
      <c r="D392" s="5">
        <f t="shared" si="7"/>
        <v>0.35714285714285715</v>
      </c>
      <c r="E392" s="4">
        <v>0</v>
      </c>
      <c r="F392" s="4">
        <v>0</v>
      </c>
      <c r="G392" s="4">
        <v>1</v>
      </c>
      <c r="H392" s="4">
        <v>0</v>
      </c>
      <c r="I392" s="4">
        <v>0</v>
      </c>
      <c r="J392" s="4">
        <v>0</v>
      </c>
      <c r="K392" s="4">
        <v>0</v>
      </c>
      <c r="L392" s="4">
        <v>1</v>
      </c>
      <c r="M392" s="4">
        <v>1</v>
      </c>
      <c r="N392" s="4">
        <v>0</v>
      </c>
      <c r="O392" s="4">
        <v>0</v>
      </c>
      <c r="P392" s="4">
        <v>0</v>
      </c>
      <c r="Q392" s="4">
        <v>0</v>
      </c>
      <c r="R392" s="4">
        <v>0</v>
      </c>
      <c r="S392" s="4">
        <v>0</v>
      </c>
      <c r="T392" s="4">
        <v>0</v>
      </c>
      <c r="U392" s="4">
        <v>1</v>
      </c>
      <c r="V392" s="4">
        <v>1</v>
      </c>
      <c r="W392" s="4">
        <v>1</v>
      </c>
      <c r="X392" s="4">
        <v>0</v>
      </c>
      <c r="Y392" s="4">
        <v>1</v>
      </c>
      <c r="Z392" s="4">
        <v>1</v>
      </c>
      <c r="AA392" s="4">
        <v>0</v>
      </c>
      <c r="AB392" s="4">
        <v>1</v>
      </c>
      <c r="AC392" s="4">
        <v>0</v>
      </c>
      <c r="AD392" s="4">
        <v>0</v>
      </c>
      <c r="AE392" s="4">
        <v>1</v>
      </c>
      <c r="AF392" s="4">
        <v>0</v>
      </c>
    </row>
    <row r="393" spans="1:32">
      <c r="A393" s="28">
        <v>46051</v>
      </c>
      <c r="B393" s="6">
        <v>51</v>
      </c>
      <c r="C393" s="9" t="s">
        <v>246</v>
      </c>
      <c r="D393" s="5">
        <f t="shared" si="7"/>
        <v>0.34782608695652173</v>
      </c>
      <c r="E393" s="4">
        <v>0</v>
      </c>
      <c r="F393" s="4">
        <v>0</v>
      </c>
      <c r="G393" s="4"/>
      <c r="H393" s="4">
        <v>1</v>
      </c>
      <c r="I393" s="4">
        <v>0</v>
      </c>
      <c r="J393" s="4">
        <v>1</v>
      </c>
      <c r="K393" s="4">
        <v>0</v>
      </c>
      <c r="L393" s="4">
        <v>0</v>
      </c>
      <c r="M393" s="4"/>
      <c r="N393" s="4">
        <v>1</v>
      </c>
      <c r="O393" s="4">
        <v>0</v>
      </c>
      <c r="P393" s="4">
        <v>1</v>
      </c>
      <c r="Q393" s="4">
        <v>0</v>
      </c>
      <c r="R393" s="4">
        <v>0</v>
      </c>
      <c r="S393" s="4">
        <v>0</v>
      </c>
      <c r="T393" s="4">
        <v>0</v>
      </c>
      <c r="U393" s="4">
        <v>0</v>
      </c>
      <c r="V393" s="4">
        <v>1</v>
      </c>
      <c r="W393" s="4"/>
      <c r="X393" s="4">
        <v>0</v>
      </c>
      <c r="Y393" s="4">
        <v>1</v>
      </c>
      <c r="Z393" s="4"/>
      <c r="AA393" s="4">
        <v>0</v>
      </c>
      <c r="AB393" s="4">
        <v>1</v>
      </c>
      <c r="AC393" s="4">
        <v>0</v>
      </c>
      <c r="AD393" s="4">
        <v>1</v>
      </c>
      <c r="AE393" s="4"/>
      <c r="AF393" s="4">
        <v>0</v>
      </c>
    </row>
    <row r="394" spans="1:32">
      <c r="A394" s="28">
        <v>46051</v>
      </c>
      <c r="B394" s="6">
        <v>54</v>
      </c>
      <c r="C394" s="9" t="s">
        <v>245</v>
      </c>
      <c r="D394" s="5">
        <f t="shared" si="7"/>
        <v>0.42105263157894735</v>
      </c>
      <c r="E394" s="4">
        <v>0</v>
      </c>
      <c r="F394" s="4">
        <v>0</v>
      </c>
      <c r="G394" s="4"/>
      <c r="H394" s="4"/>
      <c r="I394" s="4"/>
      <c r="J394" s="4">
        <v>1</v>
      </c>
      <c r="K394" s="4">
        <v>0</v>
      </c>
      <c r="L394" s="4">
        <v>0</v>
      </c>
      <c r="M394" s="4"/>
      <c r="N394" s="4">
        <v>1</v>
      </c>
      <c r="O394" s="4">
        <v>0</v>
      </c>
      <c r="P394" s="4">
        <v>1</v>
      </c>
      <c r="Q394" s="4">
        <v>0</v>
      </c>
      <c r="R394" s="4">
        <v>1</v>
      </c>
      <c r="S394" s="4">
        <v>0</v>
      </c>
      <c r="T394" s="4">
        <v>0</v>
      </c>
      <c r="U394" s="4">
        <v>0</v>
      </c>
      <c r="V394" s="4">
        <v>1</v>
      </c>
      <c r="W394" s="4"/>
      <c r="X394" s="4"/>
      <c r="Y394" s="4">
        <v>1</v>
      </c>
      <c r="Z394" s="4"/>
      <c r="AA394" s="4">
        <v>1</v>
      </c>
      <c r="AB394" s="4">
        <v>1</v>
      </c>
      <c r="AC394" s="4"/>
      <c r="AD394" s="4">
        <v>0</v>
      </c>
      <c r="AE394" s="4"/>
      <c r="AF394" s="4">
        <v>0</v>
      </c>
    </row>
    <row r="395" spans="1:32">
      <c r="A395" s="28">
        <v>46051</v>
      </c>
      <c r="B395" s="6">
        <v>1</v>
      </c>
      <c r="C395" s="9" t="s">
        <v>244</v>
      </c>
      <c r="D395" s="5">
        <f t="shared" si="7"/>
        <v>7.1428571428571425E-2</v>
      </c>
      <c r="E395" s="4">
        <v>0</v>
      </c>
      <c r="F395" s="4">
        <v>0</v>
      </c>
      <c r="G395" s="4">
        <v>0</v>
      </c>
      <c r="H395" s="4">
        <v>0</v>
      </c>
      <c r="I395" s="4">
        <v>0</v>
      </c>
      <c r="J395" s="4">
        <v>0</v>
      </c>
      <c r="K395" s="4">
        <v>0</v>
      </c>
      <c r="L395" s="4">
        <v>0</v>
      </c>
      <c r="M395" s="4">
        <v>0</v>
      </c>
      <c r="N395" s="4">
        <v>0</v>
      </c>
      <c r="O395" s="4">
        <v>0</v>
      </c>
      <c r="P395" s="4">
        <v>0</v>
      </c>
      <c r="Q395" s="4">
        <v>0</v>
      </c>
      <c r="R395" s="4">
        <v>0</v>
      </c>
      <c r="S395" s="4">
        <v>0</v>
      </c>
      <c r="T395" s="4">
        <v>0</v>
      </c>
      <c r="U395" s="4">
        <v>0</v>
      </c>
      <c r="V395" s="4">
        <v>1</v>
      </c>
      <c r="W395" s="4">
        <v>0</v>
      </c>
      <c r="X395" s="4">
        <v>0</v>
      </c>
      <c r="Y395" s="4">
        <v>1</v>
      </c>
      <c r="Z395" s="4">
        <v>0</v>
      </c>
      <c r="AA395" s="4">
        <v>0</v>
      </c>
      <c r="AB395" s="4">
        <v>0</v>
      </c>
      <c r="AC395" s="4">
        <v>0</v>
      </c>
      <c r="AD395" s="4">
        <v>0</v>
      </c>
      <c r="AE395" s="4">
        <v>0</v>
      </c>
      <c r="AF395" s="4">
        <v>0</v>
      </c>
    </row>
    <row r="396" spans="1:32">
      <c r="A396" s="28">
        <v>46051</v>
      </c>
      <c r="B396" s="6">
        <v>8</v>
      </c>
      <c r="C396" s="9" t="s">
        <v>243</v>
      </c>
      <c r="D396" s="5">
        <f t="shared" si="7"/>
        <v>0.4642857142857143</v>
      </c>
      <c r="E396" s="4">
        <v>0</v>
      </c>
      <c r="F396" s="4">
        <v>0</v>
      </c>
      <c r="G396" s="4">
        <v>1</v>
      </c>
      <c r="H396" s="4">
        <v>1</v>
      </c>
      <c r="I396" s="4">
        <v>0</v>
      </c>
      <c r="J396" s="4">
        <v>1</v>
      </c>
      <c r="K396" s="4">
        <v>0</v>
      </c>
      <c r="L396" s="4">
        <v>1</v>
      </c>
      <c r="M396" s="4">
        <v>1</v>
      </c>
      <c r="N396" s="4">
        <v>0</v>
      </c>
      <c r="O396" s="4">
        <v>1</v>
      </c>
      <c r="P396" s="4">
        <v>1</v>
      </c>
      <c r="Q396" s="4">
        <v>0</v>
      </c>
      <c r="R396" s="4">
        <v>0</v>
      </c>
      <c r="S396" s="4">
        <v>0</v>
      </c>
      <c r="T396" s="4">
        <v>0</v>
      </c>
      <c r="U396" s="4">
        <v>1</v>
      </c>
      <c r="V396" s="4">
        <v>1</v>
      </c>
      <c r="W396" s="4">
        <v>0</v>
      </c>
      <c r="X396" s="4">
        <v>0</v>
      </c>
      <c r="Y396" s="4">
        <v>1</v>
      </c>
      <c r="Z396" s="4">
        <v>1</v>
      </c>
      <c r="AA396" s="4">
        <v>1</v>
      </c>
      <c r="AB396" s="4">
        <v>0</v>
      </c>
      <c r="AC396" s="4">
        <v>1</v>
      </c>
      <c r="AD396" s="4">
        <v>0</v>
      </c>
      <c r="AE396" s="4">
        <v>0</v>
      </c>
      <c r="AF396" s="4">
        <v>0</v>
      </c>
    </row>
    <row r="397" spans="1:32">
      <c r="A397" s="28">
        <v>46051</v>
      </c>
      <c r="B397" s="6">
        <v>65</v>
      </c>
      <c r="C397" s="9" t="s">
        <v>242</v>
      </c>
      <c r="D397" s="5">
        <f t="shared" si="7"/>
        <v>0.75</v>
      </c>
      <c r="E397" s="4">
        <v>0</v>
      </c>
      <c r="F397" s="4">
        <v>1</v>
      </c>
      <c r="G397" s="4">
        <v>1</v>
      </c>
      <c r="H397" s="4">
        <v>1</v>
      </c>
      <c r="I397" s="4">
        <v>0</v>
      </c>
      <c r="J397" s="4">
        <v>1</v>
      </c>
      <c r="K397" s="4">
        <v>0</v>
      </c>
      <c r="L397" s="4">
        <v>1</v>
      </c>
      <c r="M397" s="4">
        <v>1</v>
      </c>
      <c r="N397" s="4">
        <v>1</v>
      </c>
      <c r="O397" s="4">
        <v>0</v>
      </c>
      <c r="P397" s="4">
        <v>1</v>
      </c>
      <c r="Q397" s="4">
        <v>1</v>
      </c>
      <c r="R397" s="4">
        <v>1</v>
      </c>
      <c r="S397" s="4">
        <v>1</v>
      </c>
      <c r="T397" s="4">
        <v>1</v>
      </c>
      <c r="U397" s="4">
        <v>1</v>
      </c>
      <c r="V397" s="4">
        <v>1</v>
      </c>
      <c r="W397" s="4">
        <v>1</v>
      </c>
      <c r="X397" s="4">
        <v>0</v>
      </c>
      <c r="Y397" s="4">
        <v>1</v>
      </c>
      <c r="Z397" s="4">
        <v>1</v>
      </c>
      <c r="AA397" s="4">
        <v>1</v>
      </c>
      <c r="AB397" s="4">
        <v>1</v>
      </c>
      <c r="AC397" s="4">
        <v>1</v>
      </c>
      <c r="AD397" s="4">
        <v>0</v>
      </c>
      <c r="AE397" s="4">
        <v>1</v>
      </c>
      <c r="AF397" s="4">
        <v>0</v>
      </c>
    </row>
    <row r="398" spans="1:32">
      <c r="A398" s="28">
        <v>46050</v>
      </c>
      <c r="B398" s="6">
        <v>1</v>
      </c>
      <c r="C398" s="9" t="s">
        <v>241</v>
      </c>
      <c r="D398" s="5">
        <f t="shared" ref="D398:D442" si="8">IFERROR(SUM(E398:AF398)/COUNTA(E398:AF398),"")</f>
        <v>0.21428571428571427</v>
      </c>
      <c r="E398" s="4">
        <v>0</v>
      </c>
      <c r="F398" s="4">
        <v>0</v>
      </c>
      <c r="G398" s="4">
        <v>0</v>
      </c>
      <c r="H398" s="4">
        <v>0</v>
      </c>
      <c r="I398" s="4">
        <v>0</v>
      </c>
      <c r="J398" s="4">
        <v>0</v>
      </c>
      <c r="K398" s="4">
        <v>0</v>
      </c>
      <c r="L398" s="4">
        <v>0</v>
      </c>
      <c r="M398" s="4">
        <v>1</v>
      </c>
      <c r="N398" s="4">
        <v>0</v>
      </c>
      <c r="O398" s="4">
        <v>0</v>
      </c>
      <c r="P398" s="4">
        <v>0</v>
      </c>
      <c r="Q398" s="4">
        <v>0</v>
      </c>
      <c r="R398" s="4">
        <v>1</v>
      </c>
      <c r="S398" s="4">
        <v>0</v>
      </c>
      <c r="T398" s="4">
        <v>0</v>
      </c>
      <c r="U398" s="4">
        <v>1</v>
      </c>
      <c r="V398" s="4">
        <v>0</v>
      </c>
      <c r="W398" s="4">
        <v>0</v>
      </c>
      <c r="X398" s="4">
        <v>0</v>
      </c>
      <c r="Y398" s="4">
        <v>1</v>
      </c>
      <c r="Z398" s="4">
        <v>1</v>
      </c>
      <c r="AA398" s="4">
        <v>0</v>
      </c>
      <c r="AB398" s="4">
        <v>0</v>
      </c>
      <c r="AC398" s="4">
        <v>0</v>
      </c>
      <c r="AD398" s="4">
        <v>0</v>
      </c>
      <c r="AE398" s="4">
        <v>0</v>
      </c>
      <c r="AF398" s="4">
        <v>1</v>
      </c>
    </row>
    <row r="399" spans="1:32">
      <c r="A399" s="28">
        <v>46050</v>
      </c>
      <c r="B399" s="6">
        <v>2</v>
      </c>
      <c r="C399" s="9" t="s">
        <v>240</v>
      </c>
      <c r="D399" s="5">
        <f t="shared" si="8"/>
        <v>0.6428571428571429</v>
      </c>
      <c r="E399" s="4">
        <v>0</v>
      </c>
      <c r="F399" s="4">
        <v>0</v>
      </c>
      <c r="G399" s="4">
        <v>1</v>
      </c>
      <c r="H399" s="4">
        <v>1</v>
      </c>
      <c r="I399" s="4">
        <v>1</v>
      </c>
      <c r="J399" s="4">
        <v>1</v>
      </c>
      <c r="K399" s="4">
        <v>0</v>
      </c>
      <c r="L399" s="4">
        <v>1</v>
      </c>
      <c r="M399" s="4">
        <v>1</v>
      </c>
      <c r="N399" s="4">
        <v>1</v>
      </c>
      <c r="O399" s="4">
        <v>1</v>
      </c>
      <c r="P399" s="4">
        <v>1</v>
      </c>
      <c r="Q399" s="4">
        <v>0</v>
      </c>
      <c r="R399" s="4">
        <v>0</v>
      </c>
      <c r="S399" s="4">
        <v>0</v>
      </c>
      <c r="T399" s="4">
        <v>1</v>
      </c>
      <c r="U399" s="4">
        <v>1</v>
      </c>
      <c r="V399" s="4">
        <v>1</v>
      </c>
      <c r="W399" s="4">
        <v>1</v>
      </c>
      <c r="X399" s="4">
        <v>0</v>
      </c>
      <c r="Y399" s="4">
        <v>1</v>
      </c>
      <c r="Z399" s="4">
        <v>1</v>
      </c>
      <c r="AA399" s="4">
        <v>0</v>
      </c>
      <c r="AB399" s="4">
        <v>1</v>
      </c>
      <c r="AC399" s="4">
        <v>1</v>
      </c>
      <c r="AD399" s="4">
        <v>0</v>
      </c>
      <c r="AE399" s="4">
        <v>0</v>
      </c>
      <c r="AF399" s="4">
        <v>1</v>
      </c>
    </row>
    <row r="400" spans="1:32">
      <c r="A400" s="28">
        <v>46050</v>
      </c>
      <c r="B400" s="6">
        <v>240</v>
      </c>
      <c r="C400" s="9" t="s">
        <v>239</v>
      </c>
      <c r="D400" s="5">
        <f t="shared" si="8"/>
        <v>0.8214285714285714</v>
      </c>
      <c r="E400" s="4">
        <v>0</v>
      </c>
      <c r="F400" s="4">
        <v>1</v>
      </c>
      <c r="G400" s="4">
        <v>1</v>
      </c>
      <c r="H400" s="4">
        <v>1</v>
      </c>
      <c r="I400" s="4">
        <v>1</v>
      </c>
      <c r="J400" s="4">
        <v>1</v>
      </c>
      <c r="K400" s="4">
        <v>0</v>
      </c>
      <c r="L400" s="4">
        <v>1</v>
      </c>
      <c r="M400" s="4">
        <v>1</v>
      </c>
      <c r="N400" s="4">
        <v>1</v>
      </c>
      <c r="O400" s="4">
        <v>1</v>
      </c>
      <c r="P400" s="4">
        <v>1</v>
      </c>
      <c r="Q400" s="4">
        <v>1</v>
      </c>
      <c r="R400" s="4">
        <v>1</v>
      </c>
      <c r="S400" s="4">
        <v>0</v>
      </c>
      <c r="T400" s="4">
        <v>1</v>
      </c>
      <c r="U400" s="4">
        <v>1</v>
      </c>
      <c r="V400" s="4">
        <v>1</v>
      </c>
      <c r="W400" s="4">
        <v>1</v>
      </c>
      <c r="X400" s="4">
        <v>1</v>
      </c>
      <c r="Y400" s="4">
        <v>1</v>
      </c>
      <c r="Z400" s="4">
        <v>0</v>
      </c>
      <c r="AA400" s="4">
        <v>1</v>
      </c>
      <c r="AB400" s="4">
        <v>1</v>
      </c>
      <c r="AC400" s="4">
        <v>1</v>
      </c>
      <c r="AD400" s="4">
        <v>1</v>
      </c>
      <c r="AE400" s="4">
        <v>0</v>
      </c>
      <c r="AF400" s="4">
        <v>1</v>
      </c>
    </row>
    <row r="401" spans="1:32">
      <c r="A401" s="28">
        <v>46050</v>
      </c>
      <c r="B401" s="6">
        <v>69</v>
      </c>
      <c r="C401" s="9" t="s">
        <v>238</v>
      </c>
      <c r="D401" s="5">
        <f t="shared" si="8"/>
        <v>0.39130434782608697</v>
      </c>
      <c r="E401" s="4">
        <v>0</v>
      </c>
      <c r="F401" s="4">
        <v>0</v>
      </c>
      <c r="G401" s="4"/>
      <c r="H401" s="4">
        <v>1</v>
      </c>
      <c r="I401" s="4">
        <v>0</v>
      </c>
      <c r="J401" s="4">
        <v>1</v>
      </c>
      <c r="K401" s="4">
        <v>0</v>
      </c>
      <c r="L401" s="4">
        <v>0</v>
      </c>
      <c r="M401" s="4"/>
      <c r="N401" s="4">
        <v>1</v>
      </c>
      <c r="O401" s="4">
        <v>1</v>
      </c>
      <c r="P401" s="4">
        <v>1</v>
      </c>
      <c r="Q401" s="4">
        <v>0</v>
      </c>
      <c r="R401" s="4">
        <v>1</v>
      </c>
      <c r="S401" s="4">
        <v>0</v>
      </c>
      <c r="T401" s="4">
        <v>0</v>
      </c>
      <c r="U401" s="4">
        <v>0</v>
      </c>
      <c r="V401" s="4">
        <v>1</v>
      </c>
      <c r="W401" s="4"/>
      <c r="X401" s="4">
        <v>0</v>
      </c>
      <c r="Y401" s="4">
        <v>1</v>
      </c>
      <c r="Z401" s="4"/>
      <c r="AA401" s="4">
        <v>0</v>
      </c>
      <c r="AB401" s="4">
        <v>1</v>
      </c>
      <c r="AC401" s="4">
        <v>0</v>
      </c>
      <c r="AD401" s="4">
        <v>0</v>
      </c>
      <c r="AE401" s="4"/>
      <c r="AF401" s="4">
        <v>0</v>
      </c>
    </row>
    <row r="402" spans="1:32">
      <c r="A402" s="28">
        <v>46050</v>
      </c>
      <c r="B402" s="6">
        <v>8</v>
      </c>
      <c r="C402" s="9" t="s">
        <v>237</v>
      </c>
      <c r="D402" s="5">
        <f t="shared" si="8"/>
        <v>0.5357142857142857</v>
      </c>
      <c r="E402" s="4">
        <v>0</v>
      </c>
      <c r="F402" s="4">
        <v>0</v>
      </c>
      <c r="G402" s="4">
        <v>0</v>
      </c>
      <c r="H402" s="4">
        <v>1</v>
      </c>
      <c r="I402" s="4">
        <v>0</v>
      </c>
      <c r="J402" s="4">
        <v>1</v>
      </c>
      <c r="K402" s="4">
        <v>0</v>
      </c>
      <c r="L402" s="4">
        <v>1</v>
      </c>
      <c r="M402" s="4">
        <v>1</v>
      </c>
      <c r="N402" s="4">
        <v>1</v>
      </c>
      <c r="O402" s="4">
        <v>1</v>
      </c>
      <c r="P402" s="4">
        <v>1</v>
      </c>
      <c r="Q402" s="4">
        <v>0</v>
      </c>
      <c r="R402" s="4">
        <v>1</v>
      </c>
      <c r="S402" s="4">
        <v>0</v>
      </c>
      <c r="T402" s="4">
        <v>1</v>
      </c>
      <c r="U402" s="4">
        <v>1</v>
      </c>
      <c r="V402" s="4">
        <v>0</v>
      </c>
      <c r="W402" s="4">
        <v>1</v>
      </c>
      <c r="X402" s="4">
        <v>0</v>
      </c>
      <c r="Y402" s="4">
        <v>1</v>
      </c>
      <c r="Z402" s="4">
        <v>0</v>
      </c>
      <c r="AA402" s="4">
        <v>1</v>
      </c>
      <c r="AB402" s="4">
        <v>1</v>
      </c>
      <c r="AC402" s="4">
        <v>1</v>
      </c>
      <c r="AD402" s="4">
        <v>0</v>
      </c>
      <c r="AE402" s="4">
        <v>0</v>
      </c>
      <c r="AF402" s="4">
        <v>0</v>
      </c>
    </row>
    <row r="403" spans="1:32">
      <c r="A403" s="28">
        <v>46049</v>
      </c>
      <c r="B403" s="6">
        <v>273</v>
      </c>
      <c r="C403" s="9" t="s">
        <v>236</v>
      </c>
      <c r="D403" s="5">
        <f t="shared" si="8"/>
        <v>0.10714285714285714</v>
      </c>
      <c r="E403" s="4">
        <v>0</v>
      </c>
      <c r="F403" s="4">
        <v>1</v>
      </c>
      <c r="G403" s="4">
        <v>0</v>
      </c>
      <c r="H403" s="4">
        <v>0</v>
      </c>
      <c r="I403" s="4">
        <v>0</v>
      </c>
      <c r="J403" s="4">
        <v>0</v>
      </c>
      <c r="K403" s="4">
        <v>0</v>
      </c>
      <c r="L403" s="4">
        <v>1</v>
      </c>
      <c r="M403" s="4">
        <v>0</v>
      </c>
      <c r="N403" s="4">
        <v>0</v>
      </c>
      <c r="O403" s="4">
        <v>0</v>
      </c>
      <c r="P403" s="4">
        <v>0</v>
      </c>
      <c r="Q403" s="4">
        <v>0</v>
      </c>
      <c r="R403" s="4">
        <v>0</v>
      </c>
      <c r="S403" s="4">
        <v>0</v>
      </c>
      <c r="T403" s="4">
        <v>0</v>
      </c>
      <c r="U403" s="4">
        <v>0</v>
      </c>
      <c r="V403" s="4">
        <v>0</v>
      </c>
      <c r="W403" s="4">
        <v>0</v>
      </c>
      <c r="X403" s="4">
        <v>0</v>
      </c>
      <c r="Y403" s="4">
        <v>1</v>
      </c>
      <c r="Z403" s="4">
        <v>0</v>
      </c>
      <c r="AA403" s="4">
        <v>0</v>
      </c>
      <c r="AB403" s="4">
        <v>0</v>
      </c>
      <c r="AC403" s="4">
        <v>0</v>
      </c>
      <c r="AD403" s="4">
        <v>0</v>
      </c>
      <c r="AE403" s="4">
        <v>0</v>
      </c>
      <c r="AF403" s="4">
        <v>0</v>
      </c>
    </row>
    <row r="404" spans="1:32">
      <c r="A404" s="28">
        <v>46049</v>
      </c>
      <c r="B404" s="6">
        <v>34</v>
      </c>
      <c r="C404" s="9" t="s">
        <v>235</v>
      </c>
      <c r="D404" s="5">
        <f t="shared" si="8"/>
        <v>0.4642857142857143</v>
      </c>
      <c r="E404" s="4">
        <v>0</v>
      </c>
      <c r="F404" s="4">
        <v>1</v>
      </c>
      <c r="G404" s="4">
        <v>0</v>
      </c>
      <c r="H404" s="4">
        <v>0</v>
      </c>
      <c r="I404" s="4">
        <v>0</v>
      </c>
      <c r="J404" s="4">
        <v>0</v>
      </c>
      <c r="K404" s="4">
        <v>0</v>
      </c>
      <c r="L404" s="4">
        <v>0</v>
      </c>
      <c r="M404" s="4">
        <v>1</v>
      </c>
      <c r="N404" s="4">
        <v>1</v>
      </c>
      <c r="O404" s="4">
        <v>1</v>
      </c>
      <c r="P404" s="4">
        <v>0</v>
      </c>
      <c r="Q404" s="4">
        <v>0</v>
      </c>
      <c r="R404" s="4">
        <v>1</v>
      </c>
      <c r="S404" s="4">
        <v>0</v>
      </c>
      <c r="T404" s="4">
        <v>0</v>
      </c>
      <c r="U404" s="4">
        <v>1</v>
      </c>
      <c r="V404" s="4">
        <v>1</v>
      </c>
      <c r="W404" s="4">
        <v>1</v>
      </c>
      <c r="X404" s="4">
        <v>0</v>
      </c>
      <c r="Y404" s="4">
        <v>1</v>
      </c>
      <c r="Z404" s="4">
        <v>1</v>
      </c>
      <c r="AA404" s="4">
        <v>1</v>
      </c>
      <c r="AB404" s="4">
        <v>1</v>
      </c>
      <c r="AC404" s="4">
        <v>1</v>
      </c>
      <c r="AD404" s="4">
        <v>0</v>
      </c>
      <c r="AE404" s="4">
        <v>0</v>
      </c>
      <c r="AF404" s="4">
        <v>0</v>
      </c>
    </row>
    <row r="405" spans="1:32">
      <c r="A405" s="28">
        <v>46049</v>
      </c>
      <c r="B405" s="6">
        <v>1</v>
      </c>
      <c r="C405" s="9" t="s">
        <v>234</v>
      </c>
      <c r="D405" s="5">
        <f t="shared" si="8"/>
        <v>3.5714285714285712E-2</v>
      </c>
      <c r="E405" s="4">
        <v>0</v>
      </c>
      <c r="F405" s="4">
        <v>0</v>
      </c>
      <c r="G405" s="4">
        <v>0</v>
      </c>
      <c r="H405" s="4">
        <v>0</v>
      </c>
      <c r="I405" s="4">
        <v>0</v>
      </c>
      <c r="J405" s="4">
        <v>0</v>
      </c>
      <c r="K405" s="4">
        <v>0</v>
      </c>
      <c r="L405" s="4">
        <v>0</v>
      </c>
      <c r="M405" s="4">
        <v>0</v>
      </c>
      <c r="N405" s="4">
        <v>0</v>
      </c>
      <c r="O405" s="4">
        <v>0</v>
      </c>
      <c r="P405" s="4">
        <v>0</v>
      </c>
      <c r="Q405" s="4">
        <v>0</v>
      </c>
      <c r="R405" s="4">
        <v>0</v>
      </c>
      <c r="S405" s="4">
        <v>0</v>
      </c>
      <c r="T405" s="4">
        <v>0</v>
      </c>
      <c r="U405" s="4">
        <v>0</v>
      </c>
      <c r="V405" s="4">
        <v>0</v>
      </c>
      <c r="W405" s="4">
        <v>0</v>
      </c>
      <c r="X405" s="4">
        <v>0</v>
      </c>
      <c r="Y405" s="4">
        <v>1</v>
      </c>
      <c r="Z405" s="4">
        <v>0</v>
      </c>
      <c r="AA405" s="4">
        <v>0</v>
      </c>
      <c r="AB405" s="4">
        <v>0</v>
      </c>
      <c r="AC405" s="4">
        <v>0</v>
      </c>
      <c r="AD405" s="4">
        <v>0</v>
      </c>
      <c r="AE405" s="4">
        <v>0</v>
      </c>
      <c r="AF405" s="4">
        <v>0</v>
      </c>
    </row>
    <row r="406" spans="1:32">
      <c r="A406" s="28">
        <v>46048</v>
      </c>
      <c r="B406" s="6">
        <v>2</v>
      </c>
      <c r="C406" s="9" t="s">
        <v>233</v>
      </c>
      <c r="D406" s="5">
        <f t="shared" si="8"/>
        <v>0.13043478260869565</v>
      </c>
      <c r="E406" s="4">
        <v>0</v>
      </c>
      <c r="F406" s="4">
        <v>0</v>
      </c>
      <c r="G406" s="4"/>
      <c r="H406" s="4">
        <v>0</v>
      </c>
      <c r="I406" s="4">
        <v>0</v>
      </c>
      <c r="J406" s="4">
        <v>0</v>
      </c>
      <c r="K406" s="4">
        <v>0</v>
      </c>
      <c r="L406" s="4">
        <v>0</v>
      </c>
      <c r="M406" s="4"/>
      <c r="N406" s="4">
        <v>1</v>
      </c>
      <c r="O406" s="4">
        <v>0</v>
      </c>
      <c r="P406" s="4">
        <v>0</v>
      </c>
      <c r="Q406" s="4">
        <v>0</v>
      </c>
      <c r="R406" s="4">
        <v>1</v>
      </c>
      <c r="S406" s="4">
        <v>0</v>
      </c>
      <c r="T406" s="4">
        <v>0</v>
      </c>
      <c r="U406" s="4">
        <v>0</v>
      </c>
      <c r="V406" s="4">
        <v>0</v>
      </c>
      <c r="W406" s="4"/>
      <c r="X406" s="4">
        <v>0</v>
      </c>
      <c r="Y406" s="4">
        <v>1</v>
      </c>
      <c r="Z406" s="4"/>
      <c r="AA406" s="4">
        <v>0</v>
      </c>
      <c r="AB406" s="4">
        <v>0</v>
      </c>
      <c r="AC406" s="4">
        <v>0</v>
      </c>
      <c r="AD406" s="4">
        <v>0</v>
      </c>
      <c r="AE406" s="4"/>
      <c r="AF406" s="4">
        <v>0</v>
      </c>
    </row>
    <row r="407" spans="1:32">
      <c r="A407" s="28">
        <v>46048</v>
      </c>
      <c r="B407" s="6">
        <v>24</v>
      </c>
      <c r="C407" s="9" t="s">
        <v>232</v>
      </c>
      <c r="D407" s="5">
        <f t="shared" si="8"/>
        <v>0.17857142857142858</v>
      </c>
      <c r="E407" s="4">
        <v>0</v>
      </c>
      <c r="F407" s="4">
        <v>1</v>
      </c>
      <c r="G407" s="4">
        <v>0</v>
      </c>
      <c r="H407" s="4">
        <v>0</v>
      </c>
      <c r="I407" s="4">
        <v>1</v>
      </c>
      <c r="J407" s="4">
        <v>0</v>
      </c>
      <c r="K407" s="4">
        <v>0</v>
      </c>
      <c r="L407" s="4">
        <v>0</v>
      </c>
      <c r="M407" s="4">
        <v>1</v>
      </c>
      <c r="N407" s="4">
        <v>0</v>
      </c>
      <c r="O407" s="4">
        <v>0</v>
      </c>
      <c r="P407" s="4">
        <v>0</v>
      </c>
      <c r="Q407" s="4">
        <v>0</v>
      </c>
      <c r="R407" s="4">
        <v>0</v>
      </c>
      <c r="S407" s="4">
        <v>0</v>
      </c>
      <c r="T407" s="4">
        <v>0</v>
      </c>
      <c r="U407" s="4">
        <v>0</v>
      </c>
      <c r="V407" s="4">
        <v>0</v>
      </c>
      <c r="W407" s="4">
        <v>0</v>
      </c>
      <c r="X407" s="4">
        <v>0</v>
      </c>
      <c r="Y407" s="4">
        <v>1</v>
      </c>
      <c r="Z407" s="4">
        <v>0</v>
      </c>
      <c r="AA407" s="4">
        <v>0</v>
      </c>
      <c r="AB407" s="4">
        <v>0</v>
      </c>
      <c r="AC407" s="4">
        <v>0</v>
      </c>
      <c r="AD407" s="4">
        <v>0</v>
      </c>
      <c r="AE407" s="4">
        <v>0</v>
      </c>
      <c r="AF407" s="4">
        <v>1</v>
      </c>
    </row>
    <row r="408" spans="1:32">
      <c r="A408" s="28">
        <v>46048</v>
      </c>
      <c r="B408" s="6">
        <v>1</v>
      </c>
      <c r="C408" s="9" t="s">
        <v>231</v>
      </c>
      <c r="D408" s="5">
        <f t="shared" si="8"/>
        <v>0.2608695652173913</v>
      </c>
      <c r="E408" s="4">
        <v>0</v>
      </c>
      <c r="F408" s="4">
        <v>0</v>
      </c>
      <c r="G408" s="4"/>
      <c r="H408" s="4">
        <v>1</v>
      </c>
      <c r="I408" s="4">
        <v>0</v>
      </c>
      <c r="J408" s="4">
        <v>0</v>
      </c>
      <c r="K408" s="4">
        <v>0</v>
      </c>
      <c r="L408" s="4">
        <v>0</v>
      </c>
      <c r="M408" s="4"/>
      <c r="N408" s="4">
        <v>1</v>
      </c>
      <c r="O408" s="4">
        <v>0</v>
      </c>
      <c r="P408" s="4">
        <v>0</v>
      </c>
      <c r="Q408" s="4">
        <v>0</v>
      </c>
      <c r="R408" s="4">
        <v>1</v>
      </c>
      <c r="S408" s="4">
        <v>1</v>
      </c>
      <c r="T408" s="4">
        <v>0</v>
      </c>
      <c r="U408" s="4">
        <v>0</v>
      </c>
      <c r="V408" s="4">
        <v>1</v>
      </c>
      <c r="W408" s="4"/>
      <c r="X408" s="4">
        <v>0</v>
      </c>
      <c r="Y408" s="4">
        <v>1</v>
      </c>
      <c r="Z408" s="4"/>
      <c r="AA408" s="4">
        <v>0</v>
      </c>
      <c r="AB408" s="4">
        <v>0</v>
      </c>
      <c r="AC408" s="4">
        <v>0</v>
      </c>
      <c r="AD408" s="4">
        <v>0</v>
      </c>
      <c r="AE408" s="4"/>
      <c r="AF408" s="4">
        <v>0</v>
      </c>
    </row>
    <row r="409" spans="1:32">
      <c r="A409" s="28">
        <v>46047</v>
      </c>
      <c r="B409" s="6">
        <v>38</v>
      </c>
      <c r="C409" s="9" t="s">
        <v>229</v>
      </c>
      <c r="D409" s="5">
        <f t="shared" si="8"/>
        <v>0.8571428571428571</v>
      </c>
      <c r="E409" s="4">
        <v>0</v>
      </c>
      <c r="F409" s="4">
        <v>1</v>
      </c>
      <c r="G409" s="4">
        <v>1</v>
      </c>
      <c r="H409" s="4">
        <v>1</v>
      </c>
      <c r="I409" s="4">
        <v>0</v>
      </c>
      <c r="J409" s="4">
        <v>1</v>
      </c>
      <c r="K409" s="4">
        <v>1</v>
      </c>
      <c r="L409" s="4">
        <v>1</v>
      </c>
      <c r="M409" s="4">
        <v>0</v>
      </c>
      <c r="N409" s="4">
        <v>1</v>
      </c>
      <c r="O409" s="4">
        <v>1</v>
      </c>
      <c r="P409" s="4">
        <v>1</v>
      </c>
      <c r="Q409" s="4">
        <v>1</v>
      </c>
      <c r="R409" s="4">
        <v>1</v>
      </c>
      <c r="S409" s="4">
        <v>1</v>
      </c>
      <c r="T409" s="4">
        <v>1</v>
      </c>
      <c r="U409" s="4">
        <v>1</v>
      </c>
      <c r="V409" s="4">
        <v>1</v>
      </c>
      <c r="W409" s="4">
        <v>1</v>
      </c>
      <c r="X409" s="4">
        <v>1</v>
      </c>
      <c r="Y409" s="4">
        <v>1</v>
      </c>
      <c r="Z409" s="4">
        <v>1</v>
      </c>
      <c r="AA409" s="4">
        <v>1</v>
      </c>
      <c r="AB409" s="4">
        <v>1</v>
      </c>
      <c r="AC409" s="4">
        <v>1</v>
      </c>
      <c r="AD409" s="4">
        <v>1</v>
      </c>
      <c r="AE409" s="4">
        <v>1</v>
      </c>
      <c r="AF409" s="4">
        <v>0</v>
      </c>
    </row>
    <row r="410" spans="1:32">
      <c r="A410" s="28">
        <v>46046</v>
      </c>
      <c r="B410" s="6">
        <v>17</v>
      </c>
      <c r="C410" s="57" t="s">
        <v>228</v>
      </c>
      <c r="D410" s="5">
        <f t="shared" si="8"/>
        <v>0.32142857142857145</v>
      </c>
      <c r="E410" s="4">
        <v>0</v>
      </c>
      <c r="F410" s="4">
        <v>0</v>
      </c>
      <c r="G410" s="4">
        <v>0</v>
      </c>
      <c r="H410" s="4">
        <v>0</v>
      </c>
      <c r="I410" s="4">
        <v>0</v>
      </c>
      <c r="J410" s="4">
        <v>0</v>
      </c>
      <c r="K410" s="4">
        <v>0</v>
      </c>
      <c r="L410" s="4">
        <v>1</v>
      </c>
      <c r="M410" s="4">
        <v>1</v>
      </c>
      <c r="N410" s="4">
        <v>0</v>
      </c>
      <c r="O410" s="4">
        <v>0</v>
      </c>
      <c r="P410" s="4">
        <v>0</v>
      </c>
      <c r="Q410" s="4">
        <v>0</v>
      </c>
      <c r="R410" s="4">
        <v>0</v>
      </c>
      <c r="S410" s="4">
        <v>0</v>
      </c>
      <c r="T410" s="4">
        <v>0</v>
      </c>
      <c r="U410" s="4">
        <v>1</v>
      </c>
      <c r="V410" s="4">
        <v>1</v>
      </c>
      <c r="W410" s="4">
        <v>1</v>
      </c>
      <c r="X410" s="4">
        <v>0</v>
      </c>
      <c r="Y410" s="4">
        <v>1</v>
      </c>
      <c r="Z410" s="4">
        <v>0</v>
      </c>
      <c r="AA410" s="4">
        <v>1</v>
      </c>
      <c r="AB410" s="4">
        <v>1</v>
      </c>
      <c r="AC410" s="4">
        <v>1</v>
      </c>
      <c r="AD410" s="4">
        <v>0</v>
      </c>
      <c r="AE410" s="4">
        <v>0</v>
      </c>
      <c r="AF410" s="4">
        <v>0</v>
      </c>
    </row>
    <row r="411" spans="1:32">
      <c r="A411" s="28">
        <v>46046</v>
      </c>
      <c r="B411" s="6">
        <v>1</v>
      </c>
      <c r="C411" s="9" t="s">
        <v>227</v>
      </c>
      <c r="D411" s="5">
        <f t="shared" si="8"/>
        <v>0.17391304347826086</v>
      </c>
      <c r="E411" s="4">
        <v>0</v>
      </c>
      <c r="F411" s="4">
        <v>0</v>
      </c>
      <c r="G411" s="4"/>
      <c r="H411" s="4">
        <v>0</v>
      </c>
      <c r="I411" s="4">
        <v>0</v>
      </c>
      <c r="J411" s="4">
        <v>0</v>
      </c>
      <c r="K411" s="4">
        <v>0</v>
      </c>
      <c r="L411" s="4">
        <v>0</v>
      </c>
      <c r="M411" s="4"/>
      <c r="N411" s="4">
        <v>1</v>
      </c>
      <c r="O411" s="4">
        <v>0</v>
      </c>
      <c r="P411" s="4">
        <v>0</v>
      </c>
      <c r="Q411" s="4">
        <v>0</v>
      </c>
      <c r="R411" s="4">
        <v>1</v>
      </c>
      <c r="S411" s="4">
        <v>0</v>
      </c>
      <c r="T411" s="4">
        <v>0</v>
      </c>
      <c r="U411" s="4">
        <v>0</v>
      </c>
      <c r="V411" s="4">
        <v>0</v>
      </c>
      <c r="W411" s="4"/>
      <c r="X411" s="4">
        <v>0</v>
      </c>
      <c r="Y411" s="4">
        <v>1</v>
      </c>
      <c r="Z411" s="4"/>
      <c r="AA411" s="4">
        <v>0</v>
      </c>
      <c r="AB411" s="4">
        <v>1</v>
      </c>
      <c r="AC411" s="4">
        <v>0</v>
      </c>
      <c r="AD411" s="4">
        <v>0</v>
      </c>
      <c r="AE411" s="4"/>
      <c r="AF411" s="4">
        <v>0</v>
      </c>
    </row>
    <row r="412" spans="1:32">
      <c r="A412" s="28">
        <v>46046</v>
      </c>
      <c r="B412" s="6">
        <v>61</v>
      </c>
      <c r="C412" s="9" t="s">
        <v>226</v>
      </c>
      <c r="D412" s="5">
        <f t="shared" si="8"/>
        <v>0.5714285714285714</v>
      </c>
      <c r="E412" s="4">
        <v>0</v>
      </c>
      <c r="F412" s="4">
        <v>1</v>
      </c>
      <c r="G412" s="4">
        <v>1</v>
      </c>
      <c r="H412" s="4">
        <v>1</v>
      </c>
      <c r="I412" s="4">
        <v>1</v>
      </c>
      <c r="J412" s="4">
        <v>0</v>
      </c>
      <c r="K412" s="4">
        <v>0</v>
      </c>
      <c r="L412" s="4">
        <v>0</v>
      </c>
      <c r="M412" s="4">
        <v>1</v>
      </c>
      <c r="N412" s="4">
        <v>1</v>
      </c>
      <c r="O412" s="4">
        <v>1</v>
      </c>
      <c r="P412" s="4">
        <v>0</v>
      </c>
      <c r="Q412" s="4">
        <v>1</v>
      </c>
      <c r="R412" s="4">
        <v>1</v>
      </c>
      <c r="S412" s="4">
        <v>1</v>
      </c>
      <c r="T412" s="4">
        <v>1</v>
      </c>
      <c r="U412" s="4">
        <v>1</v>
      </c>
      <c r="V412" s="4">
        <v>0</v>
      </c>
      <c r="W412" s="4">
        <v>1</v>
      </c>
      <c r="X412" s="4">
        <v>0</v>
      </c>
      <c r="Y412" s="4">
        <v>1</v>
      </c>
      <c r="Z412" s="4">
        <v>0</v>
      </c>
      <c r="AA412" s="4">
        <v>0</v>
      </c>
      <c r="AB412" s="4">
        <v>0</v>
      </c>
      <c r="AC412" s="4">
        <v>1</v>
      </c>
      <c r="AD412" s="4">
        <v>0</v>
      </c>
      <c r="AE412" s="4">
        <v>0</v>
      </c>
      <c r="AF412" s="4">
        <v>1</v>
      </c>
    </row>
    <row r="413" spans="1:32">
      <c r="A413" s="28">
        <v>46046</v>
      </c>
      <c r="B413" s="6">
        <v>24</v>
      </c>
      <c r="C413" s="9" t="s">
        <v>225</v>
      </c>
      <c r="D413" s="5">
        <f t="shared" si="8"/>
        <v>0.75</v>
      </c>
      <c r="E413" s="4">
        <v>0</v>
      </c>
      <c r="F413" s="4">
        <v>0</v>
      </c>
      <c r="G413" s="4">
        <v>1</v>
      </c>
      <c r="H413" s="4">
        <v>1</v>
      </c>
      <c r="I413" s="4">
        <v>0</v>
      </c>
      <c r="J413" s="4">
        <v>1</v>
      </c>
      <c r="K413" s="4">
        <v>0</v>
      </c>
      <c r="L413" s="4">
        <v>1</v>
      </c>
      <c r="M413" s="4">
        <v>1</v>
      </c>
      <c r="N413" s="4">
        <v>1</v>
      </c>
      <c r="O413" s="4">
        <v>1</v>
      </c>
      <c r="P413" s="4">
        <v>1</v>
      </c>
      <c r="Q413" s="4">
        <v>1</v>
      </c>
      <c r="R413" s="4">
        <v>1</v>
      </c>
      <c r="S413" s="4">
        <v>1</v>
      </c>
      <c r="T413" s="4">
        <v>1</v>
      </c>
      <c r="U413" s="4">
        <v>1</v>
      </c>
      <c r="V413" s="4">
        <v>1</v>
      </c>
      <c r="W413" s="4">
        <v>1</v>
      </c>
      <c r="X413" s="4">
        <v>0</v>
      </c>
      <c r="Y413" s="4">
        <v>1</v>
      </c>
      <c r="Z413" s="4">
        <v>1</v>
      </c>
      <c r="AA413" s="4">
        <v>1</v>
      </c>
      <c r="AB413" s="4">
        <v>1</v>
      </c>
      <c r="AC413" s="4">
        <v>1</v>
      </c>
      <c r="AD413" s="4">
        <v>1</v>
      </c>
      <c r="AE413" s="4">
        <v>0</v>
      </c>
      <c r="AF413" s="4">
        <v>0</v>
      </c>
    </row>
    <row r="414" spans="1:32">
      <c r="A414" s="28">
        <v>46045</v>
      </c>
      <c r="B414" s="6">
        <v>93</v>
      </c>
      <c r="C414" s="9" t="s">
        <v>224</v>
      </c>
      <c r="D414" s="5">
        <f t="shared" si="8"/>
        <v>0.39130434782608697</v>
      </c>
      <c r="E414" s="4">
        <v>0</v>
      </c>
      <c r="F414" s="4">
        <v>0</v>
      </c>
      <c r="G414" s="4"/>
      <c r="H414" s="4">
        <v>1</v>
      </c>
      <c r="I414" s="4">
        <v>0</v>
      </c>
      <c r="J414" s="4">
        <v>1</v>
      </c>
      <c r="K414" s="4">
        <v>0</v>
      </c>
      <c r="L414" s="4">
        <v>0</v>
      </c>
      <c r="M414" s="4"/>
      <c r="N414" s="4">
        <v>1</v>
      </c>
      <c r="O414" s="4">
        <v>0</v>
      </c>
      <c r="P414" s="4">
        <v>1</v>
      </c>
      <c r="Q414" s="4">
        <v>0</v>
      </c>
      <c r="R414" s="4">
        <v>1</v>
      </c>
      <c r="S414" s="4">
        <v>1</v>
      </c>
      <c r="T414" s="4">
        <v>0</v>
      </c>
      <c r="U414" s="4">
        <v>0</v>
      </c>
      <c r="V414" s="4">
        <v>1</v>
      </c>
      <c r="W414" s="4"/>
      <c r="X414" s="4">
        <v>0</v>
      </c>
      <c r="Y414" s="4">
        <v>1</v>
      </c>
      <c r="Z414" s="4"/>
      <c r="AA414" s="4">
        <v>0</v>
      </c>
      <c r="AB414" s="4">
        <v>1</v>
      </c>
      <c r="AC414" s="4">
        <v>0</v>
      </c>
      <c r="AD414" s="4">
        <v>0</v>
      </c>
      <c r="AE414" s="4"/>
      <c r="AF414" s="4">
        <v>0</v>
      </c>
    </row>
    <row r="415" spans="1:32">
      <c r="A415" s="28">
        <v>46045</v>
      </c>
      <c r="B415" s="6">
        <v>48</v>
      </c>
      <c r="C415" s="9" t="s">
        <v>223</v>
      </c>
      <c r="D415" s="5">
        <f t="shared" si="8"/>
        <v>0.59259259259259256</v>
      </c>
      <c r="E415" s="4">
        <v>0</v>
      </c>
      <c r="F415" s="4">
        <v>1</v>
      </c>
      <c r="G415" s="4">
        <v>1</v>
      </c>
      <c r="H415" s="4">
        <v>1</v>
      </c>
      <c r="I415" s="4">
        <v>0</v>
      </c>
      <c r="J415" s="4">
        <v>1</v>
      </c>
      <c r="K415" s="4">
        <v>1</v>
      </c>
      <c r="L415" s="4">
        <v>0</v>
      </c>
      <c r="M415" s="4">
        <v>1</v>
      </c>
      <c r="N415" s="4">
        <v>1</v>
      </c>
      <c r="O415" s="4">
        <v>1</v>
      </c>
      <c r="P415" s="4">
        <v>1</v>
      </c>
      <c r="Q415" s="4">
        <v>1</v>
      </c>
      <c r="R415" s="4">
        <v>1</v>
      </c>
      <c r="S415" s="4">
        <v>0</v>
      </c>
      <c r="T415" s="4">
        <v>0</v>
      </c>
      <c r="U415" s="4">
        <v>1</v>
      </c>
      <c r="V415" s="4">
        <v>1</v>
      </c>
      <c r="W415" s="4">
        <v>1</v>
      </c>
      <c r="X415" s="4">
        <v>0</v>
      </c>
      <c r="Y415" s="4">
        <v>1</v>
      </c>
      <c r="Z415" s="4">
        <v>0</v>
      </c>
      <c r="AA415" s="4">
        <v>0</v>
      </c>
      <c r="AB415" s="4"/>
      <c r="AC415" s="4">
        <v>1</v>
      </c>
      <c r="AD415" s="4">
        <v>0</v>
      </c>
      <c r="AE415" s="4">
        <v>0</v>
      </c>
      <c r="AF415" s="4">
        <v>0</v>
      </c>
    </row>
    <row r="416" spans="1:32">
      <c r="A416" s="28">
        <v>46045</v>
      </c>
      <c r="B416" s="6">
        <v>1</v>
      </c>
      <c r="C416" s="9" t="s">
        <v>222</v>
      </c>
      <c r="D416" s="5">
        <f t="shared" si="8"/>
        <v>7.1428571428571425E-2</v>
      </c>
      <c r="E416" s="4">
        <v>0</v>
      </c>
      <c r="F416" s="4">
        <v>0</v>
      </c>
      <c r="G416" s="4">
        <v>0</v>
      </c>
      <c r="H416" s="4">
        <v>0</v>
      </c>
      <c r="I416" s="4">
        <v>0</v>
      </c>
      <c r="J416" s="4">
        <v>0</v>
      </c>
      <c r="K416" s="4">
        <v>0</v>
      </c>
      <c r="L416" s="4">
        <v>0</v>
      </c>
      <c r="M416" s="4">
        <v>0</v>
      </c>
      <c r="N416" s="4">
        <v>1</v>
      </c>
      <c r="O416" s="4">
        <v>0</v>
      </c>
      <c r="P416" s="4">
        <v>0</v>
      </c>
      <c r="Q416" s="4">
        <v>0</v>
      </c>
      <c r="R416" s="4">
        <v>0</v>
      </c>
      <c r="S416" s="4">
        <v>0</v>
      </c>
      <c r="T416" s="4">
        <v>0</v>
      </c>
      <c r="U416" s="4">
        <v>0</v>
      </c>
      <c r="V416" s="4">
        <v>0</v>
      </c>
      <c r="W416" s="4">
        <v>0</v>
      </c>
      <c r="X416" s="4">
        <v>0</v>
      </c>
      <c r="Y416" s="4">
        <v>1</v>
      </c>
      <c r="Z416" s="4">
        <v>0</v>
      </c>
      <c r="AA416" s="4">
        <v>0</v>
      </c>
      <c r="AB416" s="4">
        <v>0</v>
      </c>
      <c r="AC416" s="4">
        <v>0</v>
      </c>
      <c r="AD416" s="4">
        <v>0</v>
      </c>
      <c r="AE416" s="4">
        <v>0</v>
      </c>
      <c r="AF416" s="4">
        <v>0</v>
      </c>
    </row>
    <row r="417" spans="1:32">
      <c r="A417" s="28">
        <v>46045</v>
      </c>
      <c r="B417" s="6">
        <v>42</v>
      </c>
      <c r="C417" s="9" t="s">
        <v>221</v>
      </c>
      <c r="D417" s="5">
        <f t="shared" si="8"/>
        <v>0.75</v>
      </c>
      <c r="E417" s="4">
        <v>0</v>
      </c>
      <c r="F417" s="4">
        <v>1</v>
      </c>
      <c r="G417" s="4">
        <v>1</v>
      </c>
      <c r="H417" s="4">
        <v>1</v>
      </c>
      <c r="I417" s="4">
        <v>0</v>
      </c>
      <c r="J417" s="4">
        <v>1</v>
      </c>
      <c r="K417" s="4">
        <v>0</v>
      </c>
      <c r="L417" s="4">
        <v>1</v>
      </c>
      <c r="M417" s="4">
        <v>1</v>
      </c>
      <c r="N417" s="4">
        <v>1</v>
      </c>
      <c r="O417" s="4">
        <v>1</v>
      </c>
      <c r="P417" s="4">
        <v>1</v>
      </c>
      <c r="Q417" s="4">
        <v>1</v>
      </c>
      <c r="R417" s="4">
        <v>1</v>
      </c>
      <c r="S417" s="4">
        <v>1</v>
      </c>
      <c r="T417" s="4">
        <v>1</v>
      </c>
      <c r="U417" s="4">
        <v>1</v>
      </c>
      <c r="V417" s="4">
        <v>1</v>
      </c>
      <c r="W417" s="4">
        <v>1</v>
      </c>
      <c r="X417" s="4">
        <v>0</v>
      </c>
      <c r="Y417" s="4">
        <v>1</v>
      </c>
      <c r="Z417" s="4">
        <v>1</v>
      </c>
      <c r="AA417" s="4">
        <v>1</v>
      </c>
      <c r="AB417" s="4">
        <v>1</v>
      </c>
      <c r="AC417" s="4">
        <v>1</v>
      </c>
      <c r="AD417" s="4">
        <v>0</v>
      </c>
      <c r="AE417" s="4">
        <v>0</v>
      </c>
      <c r="AF417" s="4">
        <v>0</v>
      </c>
    </row>
    <row r="418" spans="1:32">
      <c r="A418" s="28">
        <v>46045</v>
      </c>
      <c r="B418" s="6">
        <v>42</v>
      </c>
      <c r="C418" s="9" t="s">
        <v>220</v>
      </c>
      <c r="D418" s="5">
        <f t="shared" si="8"/>
        <v>0.33333333333333331</v>
      </c>
      <c r="E418" s="4">
        <v>0</v>
      </c>
      <c r="F418" s="4">
        <v>0</v>
      </c>
      <c r="G418" s="4"/>
      <c r="H418" s="4">
        <v>0</v>
      </c>
      <c r="I418" s="4">
        <v>0</v>
      </c>
      <c r="J418" s="4">
        <v>1</v>
      </c>
      <c r="K418" s="4">
        <v>0</v>
      </c>
      <c r="L418" s="4">
        <v>0</v>
      </c>
      <c r="M418" s="4"/>
      <c r="N418" s="4">
        <v>1</v>
      </c>
      <c r="O418" s="4">
        <v>1</v>
      </c>
      <c r="P418" s="4">
        <v>1</v>
      </c>
      <c r="Q418" s="4">
        <v>0</v>
      </c>
      <c r="R418" s="4">
        <v>1</v>
      </c>
      <c r="S418" s="4">
        <v>1</v>
      </c>
      <c r="T418" s="4">
        <v>0</v>
      </c>
      <c r="U418" s="4">
        <v>0</v>
      </c>
      <c r="V418" s="4">
        <v>0</v>
      </c>
      <c r="W418" s="4"/>
      <c r="X418" s="4">
        <v>0</v>
      </c>
      <c r="Y418" s="4">
        <v>1</v>
      </c>
      <c r="Z418" s="4">
        <v>0</v>
      </c>
      <c r="AA418" s="4">
        <v>0</v>
      </c>
      <c r="AB418" s="4">
        <v>1</v>
      </c>
      <c r="AC418" s="4">
        <v>0</v>
      </c>
      <c r="AD418" s="4">
        <v>0</v>
      </c>
      <c r="AE418" s="4"/>
      <c r="AF418" s="4">
        <v>0</v>
      </c>
    </row>
    <row r="419" spans="1:32">
      <c r="A419" s="28">
        <v>46044</v>
      </c>
      <c r="B419" s="6">
        <v>1</v>
      </c>
      <c r="C419" s="9" t="s">
        <v>219</v>
      </c>
      <c r="D419" s="5">
        <f t="shared" si="8"/>
        <v>0.14285714285714285</v>
      </c>
      <c r="E419" s="4">
        <v>0</v>
      </c>
      <c r="F419" s="4">
        <v>0</v>
      </c>
      <c r="G419" s="4">
        <v>0</v>
      </c>
      <c r="H419" s="4">
        <v>0</v>
      </c>
      <c r="I419" s="4">
        <v>1</v>
      </c>
      <c r="J419" s="4">
        <v>0</v>
      </c>
      <c r="K419" s="4">
        <v>0</v>
      </c>
      <c r="L419" s="4">
        <v>0</v>
      </c>
      <c r="M419" s="4">
        <v>0</v>
      </c>
      <c r="N419" s="4">
        <v>0</v>
      </c>
      <c r="O419" s="4">
        <v>0</v>
      </c>
      <c r="P419" s="4">
        <v>0</v>
      </c>
      <c r="Q419" s="4">
        <v>0</v>
      </c>
      <c r="R419" s="4">
        <v>1</v>
      </c>
      <c r="S419" s="4">
        <v>0</v>
      </c>
      <c r="T419" s="4">
        <v>0</v>
      </c>
      <c r="U419" s="4">
        <v>0</v>
      </c>
      <c r="V419" s="4">
        <v>0</v>
      </c>
      <c r="W419" s="4">
        <v>0</v>
      </c>
      <c r="X419" s="4">
        <v>0</v>
      </c>
      <c r="Y419" s="4">
        <v>1</v>
      </c>
      <c r="Z419" s="4">
        <v>0</v>
      </c>
      <c r="AA419" s="4">
        <v>0</v>
      </c>
      <c r="AB419" s="4">
        <v>0</v>
      </c>
      <c r="AC419" s="4">
        <v>0</v>
      </c>
      <c r="AD419" s="4">
        <v>0</v>
      </c>
      <c r="AE419" s="4">
        <v>0</v>
      </c>
      <c r="AF419" s="4">
        <v>1</v>
      </c>
    </row>
    <row r="420" spans="1:32">
      <c r="A420" s="28">
        <v>46044</v>
      </c>
      <c r="B420" s="6">
        <v>1</v>
      </c>
      <c r="C420" s="9" t="s">
        <v>218</v>
      </c>
      <c r="D420" s="5">
        <f t="shared" si="8"/>
        <v>0.34782608695652173</v>
      </c>
      <c r="E420" s="4">
        <v>0</v>
      </c>
      <c r="F420" s="4">
        <v>0</v>
      </c>
      <c r="G420" s="4"/>
      <c r="H420" s="4">
        <v>1</v>
      </c>
      <c r="I420" s="4">
        <v>0</v>
      </c>
      <c r="J420" s="4">
        <v>1</v>
      </c>
      <c r="K420" s="4">
        <v>0</v>
      </c>
      <c r="L420" s="4">
        <v>0</v>
      </c>
      <c r="M420" s="4"/>
      <c r="N420" s="4">
        <v>1</v>
      </c>
      <c r="O420" s="4">
        <v>0</v>
      </c>
      <c r="P420" s="4">
        <v>1</v>
      </c>
      <c r="Q420" s="4">
        <v>0</v>
      </c>
      <c r="R420" s="4">
        <v>1</v>
      </c>
      <c r="S420" s="4">
        <v>0</v>
      </c>
      <c r="T420" s="4">
        <v>0</v>
      </c>
      <c r="U420" s="4">
        <v>0</v>
      </c>
      <c r="V420" s="4">
        <v>1</v>
      </c>
      <c r="W420" s="4"/>
      <c r="X420" s="4">
        <v>0</v>
      </c>
      <c r="Y420" s="4">
        <v>1</v>
      </c>
      <c r="Z420" s="4"/>
      <c r="AA420" s="4">
        <v>0</v>
      </c>
      <c r="AB420" s="4">
        <v>1</v>
      </c>
      <c r="AC420" s="4">
        <v>0</v>
      </c>
      <c r="AD420" s="4">
        <v>0</v>
      </c>
      <c r="AE420" s="4"/>
      <c r="AF420" s="4">
        <v>0</v>
      </c>
    </row>
    <row r="421" spans="1:32">
      <c r="A421" s="28">
        <v>46044</v>
      </c>
      <c r="B421" s="6">
        <v>1</v>
      </c>
      <c r="C421" s="9" t="s">
        <v>217</v>
      </c>
      <c r="D421" s="5">
        <f t="shared" si="8"/>
        <v>0.4642857142857143</v>
      </c>
      <c r="E421" s="4">
        <v>0</v>
      </c>
      <c r="F421" s="4">
        <v>0</v>
      </c>
      <c r="G421" s="4">
        <v>1</v>
      </c>
      <c r="H421" s="4">
        <v>1</v>
      </c>
      <c r="I421" s="4">
        <v>0</v>
      </c>
      <c r="J421" s="4">
        <v>0</v>
      </c>
      <c r="K421" s="4">
        <v>0</v>
      </c>
      <c r="L421" s="4">
        <v>1</v>
      </c>
      <c r="M421" s="4">
        <v>1</v>
      </c>
      <c r="N421" s="4">
        <v>0</v>
      </c>
      <c r="O421" s="4">
        <v>0</v>
      </c>
      <c r="P421" s="4">
        <v>0</v>
      </c>
      <c r="Q421" s="4">
        <v>0</v>
      </c>
      <c r="R421" s="4">
        <v>1</v>
      </c>
      <c r="S421" s="4">
        <v>0</v>
      </c>
      <c r="T421" s="4">
        <v>0</v>
      </c>
      <c r="U421" s="4">
        <v>1</v>
      </c>
      <c r="V421" s="4">
        <v>1</v>
      </c>
      <c r="W421" s="4">
        <v>1</v>
      </c>
      <c r="X421" s="4">
        <v>0</v>
      </c>
      <c r="Y421" s="4">
        <v>1</v>
      </c>
      <c r="Z421" s="4">
        <v>1</v>
      </c>
      <c r="AA421" s="4">
        <v>1</v>
      </c>
      <c r="AB421" s="4">
        <v>1</v>
      </c>
      <c r="AC421" s="4">
        <v>1</v>
      </c>
      <c r="AD421" s="4">
        <v>0</v>
      </c>
      <c r="AE421" s="4">
        <v>0</v>
      </c>
      <c r="AF421" s="4">
        <v>0</v>
      </c>
    </row>
    <row r="422" spans="1:32">
      <c r="A422" s="28">
        <v>46043</v>
      </c>
      <c r="B422" s="6">
        <v>1</v>
      </c>
      <c r="C422" s="9" t="s">
        <v>212</v>
      </c>
      <c r="D422" s="5">
        <f t="shared" si="8"/>
        <v>0.10714285714285714</v>
      </c>
      <c r="E422" s="4">
        <v>0</v>
      </c>
      <c r="F422" s="4">
        <v>0</v>
      </c>
      <c r="G422" s="4">
        <v>0</v>
      </c>
      <c r="H422" s="4">
        <v>0</v>
      </c>
      <c r="I422" s="4">
        <v>0</v>
      </c>
      <c r="J422" s="4">
        <v>0</v>
      </c>
      <c r="K422" s="4">
        <v>0</v>
      </c>
      <c r="L422" s="4">
        <v>0</v>
      </c>
      <c r="M422" s="4">
        <v>0</v>
      </c>
      <c r="N422" s="4">
        <v>0</v>
      </c>
      <c r="O422" s="4">
        <v>0</v>
      </c>
      <c r="P422" s="4">
        <v>0</v>
      </c>
      <c r="Q422" s="4">
        <v>0</v>
      </c>
      <c r="R422" s="4">
        <v>0</v>
      </c>
      <c r="S422" s="4">
        <v>0</v>
      </c>
      <c r="T422" s="4">
        <v>0</v>
      </c>
      <c r="U422" s="4">
        <v>1</v>
      </c>
      <c r="V422" s="4">
        <v>0</v>
      </c>
      <c r="W422" s="4">
        <v>0</v>
      </c>
      <c r="X422" s="4">
        <v>0</v>
      </c>
      <c r="Y422" s="4">
        <v>1</v>
      </c>
      <c r="Z422" s="4">
        <v>0</v>
      </c>
      <c r="AA422" s="4">
        <v>1</v>
      </c>
      <c r="AB422" s="4">
        <v>0</v>
      </c>
      <c r="AC422" s="4">
        <v>0</v>
      </c>
      <c r="AD422" s="4">
        <v>0</v>
      </c>
      <c r="AE422" s="4">
        <v>0</v>
      </c>
      <c r="AF422" s="4">
        <v>0</v>
      </c>
    </row>
    <row r="423" spans="1:32">
      <c r="A423" s="28">
        <v>46043</v>
      </c>
      <c r="B423" s="6">
        <v>1</v>
      </c>
      <c r="C423" s="9" t="s">
        <v>211</v>
      </c>
      <c r="D423" s="5">
        <f t="shared" si="8"/>
        <v>0.21739130434782608</v>
      </c>
      <c r="E423" s="4">
        <v>0</v>
      </c>
      <c r="F423" s="4">
        <v>0</v>
      </c>
      <c r="G423" s="4"/>
      <c r="H423" s="4">
        <v>0</v>
      </c>
      <c r="I423" s="4">
        <v>0</v>
      </c>
      <c r="J423" s="4">
        <v>0</v>
      </c>
      <c r="K423" s="4">
        <v>0</v>
      </c>
      <c r="L423" s="4">
        <v>0</v>
      </c>
      <c r="M423" s="4"/>
      <c r="N423" s="4">
        <v>1</v>
      </c>
      <c r="O423" s="4">
        <v>0</v>
      </c>
      <c r="P423" s="4">
        <v>1</v>
      </c>
      <c r="Q423" s="4">
        <v>0</v>
      </c>
      <c r="R423" s="4">
        <v>1</v>
      </c>
      <c r="S423" s="4">
        <v>0</v>
      </c>
      <c r="T423" s="4">
        <v>0</v>
      </c>
      <c r="U423" s="4">
        <v>0</v>
      </c>
      <c r="V423" s="4">
        <v>0</v>
      </c>
      <c r="W423" s="4"/>
      <c r="X423" s="4">
        <v>0</v>
      </c>
      <c r="Y423" s="4">
        <v>1</v>
      </c>
      <c r="Z423" s="4"/>
      <c r="AA423" s="4">
        <v>0</v>
      </c>
      <c r="AB423" s="4">
        <v>1</v>
      </c>
      <c r="AC423" s="4">
        <v>0</v>
      </c>
      <c r="AD423" s="4">
        <v>0</v>
      </c>
      <c r="AE423" s="4"/>
      <c r="AF423" s="4">
        <v>0</v>
      </c>
    </row>
    <row r="424" spans="1:32">
      <c r="A424" s="28">
        <v>46043</v>
      </c>
      <c r="B424" s="6">
        <v>89</v>
      </c>
      <c r="C424" s="9" t="s">
        <v>210</v>
      </c>
      <c r="D424" s="5">
        <f t="shared" si="8"/>
        <v>0.8928571428571429</v>
      </c>
      <c r="E424" s="4">
        <v>0</v>
      </c>
      <c r="F424" s="4">
        <v>1</v>
      </c>
      <c r="G424" s="4">
        <v>1</v>
      </c>
      <c r="H424" s="4">
        <v>1</v>
      </c>
      <c r="I424" s="4">
        <v>1</v>
      </c>
      <c r="J424" s="4">
        <v>1</v>
      </c>
      <c r="K424" s="4">
        <v>0</v>
      </c>
      <c r="L424" s="4">
        <v>1</v>
      </c>
      <c r="M424" s="4">
        <v>1</v>
      </c>
      <c r="N424" s="4">
        <v>1</v>
      </c>
      <c r="O424" s="4">
        <v>1</v>
      </c>
      <c r="P424" s="4">
        <v>1</v>
      </c>
      <c r="Q424" s="4">
        <v>1</v>
      </c>
      <c r="R424" s="4">
        <v>1</v>
      </c>
      <c r="S424" s="4">
        <v>1</v>
      </c>
      <c r="T424" s="4">
        <v>1</v>
      </c>
      <c r="U424" s="4">
        <v>1</v>
      </c>
      <c r="V424" s="4">
        <v>1</v>
      </c>
      <c r="W424" s="4">
        <v>1</v>
      </c>
      <c r="X424" s="4">
        <v>1</v>
      </c>
      <c r="Y424" s="4">
        <v>1</v>
      </c>
      <c r="Z424" s="4">
        <v>1</v>
      </c>
      <c r="AA424" s="4">
        <v>1</v>
      </c>
      <c r="AB424" s="4">
        <v>1</v>
      </c>
      <c r="AC424" s="4">
        <v>1</v>
      </c>
      <c r="AD424" s="4">
        <v>0</v>
      </c>
      <c r="AE424" s="4">
        <v>1</v>
      </c>
      <c r="AF424" s="4">
        <v>1</v>
      </c>
    </row>
    <row r="425" spans="1:32">
      <c r="A425" s="28">
        <v>46043</v>
      </c>
      <c r="B425" s="6">
        <v>27</v>
      </c>
      <c r="C425" s="9" t="s">
        <v>209</v>
      </c>
      <c r="D425" s="5">
        <f t="shared" si="8"/>
        <v>0.55555555555555558</v>
      </c>
      <c r="E425" s="4">
        <v>0</v>
      </c>
      <c r="F425" s="4">
        <v>0</v>
      </c>
      <c r="G425" s="4">
        <v>1</v>
      </c>
      <c r="H425" s="4"/>
      <c r="I425" s="4">
        <v>0</v>
      </c>
      <c r="J425" s="4"/>
      <c r="K425" s="4">
        <v>0</v>
      </c>
      <c r="L425" s="4">
        <v>1</v>
      </c>
      <c r="M425" s="4"/>
      <c r="N425" s="4"/>
      <c r="O425" s="4">
        <v>1</v>
      </c>
      <c r="P425" s="4"/>
      <c r="Q425" s="4">
        <v>0</v>
      </c>
      <c r="R425" s="4"/>
      <c r="S425" s="4">
        <v>0</v>
      </c>
      <c r="T425" s="4">
        <v>1</v>
      </c>
      <c r="U425" s="4">
        <v>1</v>
      </c>
      <c r="V425" s="4">
        <v>1</v>
      </c>
      <c r="W425" s="4">
        <v>1</v>
      </c>
      <c r="X425" s="4"/>
      <c r="Y425" s="4">
        <v>1</v>
      </c>
      <c r="Z425" s="4">
        <v>1</v>
      </c>
      <c r="AA425" s="4"/>
      <c r="AB425" s="4">
        <v>1</v>
      </c>
      <c r="AC425" s="4"/>
      <c r="AD425" s="4"/>
      <c r="AE425" s="4">
        <v>0</v>
      </c>
      <c r="AF425" s="4">
        <v>0</v>
      </c>
    </row>
    <row r="426" spans="1:32">
      <c r="A426" s="28">
        <v>46043</v>
      </c>
      <c r="B426" s="6">
        <v>160</v>
      </c>
      <c r="C426" s="9" t="s">
        <v>208</v>
      </c>
      <c r="D426" s="5">
        <f t="shared" si="8"/>
        <v>0.75</v>
      </c>
      <c r="E426" s="4">
        <v>0</v>
      </c>
      <c r="F426" s="4">
        <v>0</v>
      </c>
      <c r="G426" s="4">
        <v>1</v>
      </c>
      <c r="H426" s="4">
        <v>1</v>
      </c>
      <c r="I426" s="4">
        <v>1</v>
      </c>
      <c r="J426" s="4">
        <v>1</v>
      </c>
      <c r="K426" s="4">
        <v>0</v>
      </c>
      <c r="L426" s="4">
        <v>1</v>
      </c>
      <c r="M426" s="4">
        <v>1</v>
      </c>
      <c r="N426" s="4">
        <v>1</v>
      </c>
      <c r="O426" s="4">
        <v>1</v>
      </c>
      <c r="P426" s="4">
        <v>1</v>
      </c>
      <c r="Q426" s="4">
        <v>1</v>
      </c>
      <c r="R426" s="4">
        <v>1</v>
      </c>
      <c r="S426" s="4">
        <v>0</v>
      </c>
      <c r="T426" s="4">
        <v>1</v>
      </c>
      <c r="U426" s="4">
        <v>0</v>
      </c>
      <c r="V426" s="4">
        <v>1</v>
      </c>
      <c r="W426" s="4">
        <v>1</v>
      </c>
      <c r="X426" s="4">
        <v>0</v>
      </c>
      <c r="Y426" s="4">
        <v>1</v>
      </c>
      <c r="Z426" s="4">
        <v>1</v>
      </c>
      <c r="AA426" s="4">
        <v>1</v>
      </c>
      <c r="AB426" s="4">
        <v>1</v>
      </c>
      <c r="AC426" s="4">
        <v>1</v>
      </c>
      <c r="AD426" s="4">
        <v>1</v>
      </c>
      <c r="AE426" s="4">
        <v>0</v>
      </c>
      <c r="AF426" s="4">
        <v>1</v>
      </c>
    </row>
    <row r="427" spans="1:32">
      <c r="A427" s="28">
        <v>46043</v>
      </c>
      <c r="B427" s="6">
        <v>53</v>
      </c>
      <c r="C427" s="9" t="s">
        <v>207</v>
      </c>
      <c r="D427" s="5">
        <f t="shared" si="8"/>
        <v>0.73076923076923073</v>
      </c>
      <c r="E427" s="4">
        <v>0</v>
      </c>
      <c r="F427" s="4">
        <v>1</v>
      </c>
      <c r="G427" s="4">
        <v>1</v>
      </c>
      <c r="H427" s="4"/>
      <c r="I427" s="4">
        <v>0</v>
      </c>
      <c r="J427" s="4">
        <v>1</v>
      </c>
      <c r="K427" s="4">
        <v>0</v>
      </c>
      <c r="L427" s="4">
        <v>1</v>
      </c>
      <c r="M427" s="4">
        <v>1</v>
      </c>
      <c r="N427" s="4">
        <v>1</v>
      </c>
      <c r="O427" s="4">
        <v>0</v>
      </c>
      <c r="P427" s="4">
        <v>1</v>
      </c>
      <c r="Q427" s="4">
        <v>1</v>
      </c>
      <c r="R427" s="4">
        <v>1</v>
      </c>
      <c r="S427" s="4">
        <v>1</v>
      </c>
      <c r="T427" s="4">
        <v>1</v>
      </c>
      <c r="U427" s="4">
        <v>1</v>
      </c>
      <c r="V427" s="4">
        <v>1</v>
      </c>
      <c r="W427" s="4">
        <v>1</v>
      </c>
      <c r="X427" s="4">
        <v>0</v>
      </c>
      <c r="Y427" s="4">
        <v>1</v>
      </c>
      <c r="Z427" s="4">
        <v>1</v>
      </c>
      <c r="AA427" s="4">
        <v>1</v>
      </c>
      <c r="AB427" s="4">
        <v>1</v>
      </c>
      <c r="AC427" s="4"/>
      <c r="AD427" s="4">
        <v>1</v>
      </c>
      <c r="AE427" s="4">
        <v>0</v>
      </c>
      <c r="AF427" s="4">
        <v>0</v>
      </c>
    </row>
    <row r="428" spans="1:32">
      <c r="A428" s="28">
        <v>46042</v>
      </c>
      <c r="B428" s="6">
        <v>1</v>
      </c>
      <c r="C428" s="9" t="s">
        <v>206</v>
      </c>
      <c r="D428" s="5">
        <f t="shared" si="8"/>
        <v>0.1111111111111111</v>
      </c>
      <c r="E428" s="4">
        <v>0</v>
      </c>
      <c r="F428" s="4">
        <v>0</v>
      </c>
      <c r="G428" s="4">
        <v>0</v>
      </c>
      <c r="H428" s="4">
        <v>0</v>
      </c>
      <c r="I428" s="4">
        <v>0</v>
      </c>
      <c r="J428" s="4">
        <v>0</v>
      </c>
      <c r="K428" s="4">
        <v>0</v>
      </c>
      <c r="L428" s="4">
        <v>0</v>
      </c>
      <c r="M428" s="4">
        <v>0</v>
      </c>
      <c r="N428" s="4">
        <v>0</v>
      </c>
      <c r="O428" s="4">
        <v>0</v>
      </c>
      <c r="P428" s="4">
        <v>0</v>
      </c>
      <c r="Q428" s="4">
        <v>0</v>
      </c>
      <c r="R428" s="4">
        <v>0</v>
      </c>
      <c r="S428" s="4">
        <v>0</v>
      </c>
      <c r="T428" s="4">
        <v>0</v>
      </c>
      <c r="U428" s="4">
        <v>1</v>
      </c>
      <c r="V428" s="4">
        <v>0</v>
      </c>
      <c r="W428" s="4">
        <v>0</v>
      </c>
      <c r="X428" s="4">
        <v>0</v>
      </c>
      <c r="Y428" s="4">
        <v>1</v>
      </c>
      <c r="Z428" s="4">
        <v>1</v>
      </c>
      <c r="AA428" s="4">
        <v>0</v>
      </c>
      <c r="AB428" s="4"/>
      <c r="AC428" s="4">
        <v>0</v>
      </c>
      <c r="AD428" s="4">
        <v>0</v>
      </c>
      <c r="AE428" s="4">
        <v>0</v>
      </c>
      <c r="AF428" s="4">
        <v>0</v>
      </c>
    </row>
    <row r="429" spans="1:32">
      <c r="A429" s="28">
        <v>46042</v>
      </c>
      <c r="B429" s="6">
        <v>35</v>
      </c>
      <c r="C429" s="9" t="s">
        <v>205</v>
      </c>
      <c r="D429" s="5">
        <f t="shared" si="8"/>
        <v>0.34782608695652173</v>
      </c>
      <c r="E429" s="4">
        <v>0</v>
      </c>
      <c r="F429" s="4">
        <v>0</v>
      </c>
      <c r="G429" s="4"/>
      <c r="H429" s="4">
        <v>1</v>
      </c>
      <c r="I429" s="4">
        <v>0</v>
      </c>
      <c r="J429" s="4">
        <v>1</v>
      </c>
      <c r="K429" s="4">
        <v>0</v>
      </c>
      <c r="L429" s="4">
        <v>0</v>
      </c>
      <c r="M429" s="4"/>
      <c r="N429" s="4">
        <v>1</v>
      </c>
      <c r="O429" s="4">
        <v>1</v>
      </c>
      <c r="P429" s="4">
        <v>1</v>
      </c>
      <c r="Q429" s="4">
        <v>0</v>
      </c>
      <c r="R429" s="4">
        <v>0</v>
      </c>
      <c r="S429" s="4">
        <v>0</v>
      </c>
      <c r="T429" s="4">
        <v>0</v>
      </c>
      <c r="U429" s="4">
        <v>0</v>
      </c>
      <c r="V429" s="4">
        <v>1</v>
      </c>
      <c r="W429" s="4"/>
      <c r="X429" s="4">
        <v>0</v>
      </c>
      <c r="Y429" s="4">
        <v>1</v>
      </c>
      <c r="Z429" s="4"/>
      <c r="AA429" s="4">
        <v>0</v>
      </c>
      <c r="AB429" s="4">
        <v>1</v>
      </c>
      <c r="AC429" s="4">
        <v>0</v>
      </c>
      <c r="AD429" s="4">
        <v>0</v>
      </c>
      <c r="AE429" s="4"/>
      <c r="AF429" s="4">
        <v>0</v>
      </c>
    </row>
    <row r="430" spans="1:32">
      <c r="A430" s="28">
        <v>46042</v>
      </c>
      <c r="B430" s="6">
        <v>1</v>
      </c>
      <c r="C430" s="9" t="s">
        <v>204</v>
      </c>
      <c r="D430" s="5">
        <f t="shared" si="8"/>
        <v>0.4642857142857143</v>
      </c>
      <c r="E430" s="4">
        <v>0</v>
      </c>
      <c r="F430" s="4">
        <v>1</v>
      </c>
      <c r="G430" s="4">
        <v>1</v>
      </c>
      <c r="H430" s="4">
        <v>1</v>
      </c>
      <c r="I430" s="4">
        <v>0</v>
      </c>
      <c r="J430" s="4">
        <v>0</v>
      </c>
      <c r="K430" s="4">
        <v>0</v>
      </c>
      <c r="L430" s="4">
        <v>0</v>
      </c>
      <c r="M430" s="4">
        <v>1</v>
      </c>
      <c r="N430" s="4">
        <v>1</v>
      </c>
      <c r="O430" s="4">
        <v>1</v>
      </c>
      <c r="P430" s="4">
        <v>0</v>
      </c>
      <c r="Q430" s="4">
        <v>0</v>
      </c>
      <c r="R430" s="4">
        <v>1</v>
      </c>
      <c r="S430" s="4">
        <v>0</v>
      </c>
      <c r="T430" s="4">
        <v>1</v>
      </c>
      <c r="U430" s="4">
        <v>0</v>
      </c>
      <c r="V430" s="4">
        <v>0</v>
      </c>
      <c r="W430" s="4">
        <v>1</v>
      </c>
      <c r="X430" s="4">
        <v>0</v>
      </c>
      <c r="Y430" s="4">
        <v>1</v>
      </c>
      <c r="Z430" s="4">
        <v>0</v>
      </c>
      <c r="AA430" s="4">
        <v>1</v>
      </c>
      <c r="AB430" s="4">
        <v>1</v>
      </c>
      <c r="AC430" s="4">
        <v>1</v>
      </c>
      <c r="AD430" s="4">
        <v>0</v>
      </c>
      <c r="AE430" s="4">
        <v>0</v>
      </c>
      <c r="AF430" s="4">
        <v>0</v>
      </c>
    </row>
    <row r="431" spans="1:32">
      <c r="A431" s="28">
        <v>46042</v>
      </c>
      <c r="B431" s="6">
        <v>40</v>
      </c>
      <c r="C431" s="9" t="s">
        <v>203</v>
      </c>
      <c r="D431" s="5">
        <f t="shared" si="8"/>
        <v>0.39285714285714285</v>
      </c>
      <c r="E431" s="4">
        <v>0</v>
      </c>
      <c r="F431" s="4">
        <v>0</v>
      </c>
      <c r="G431" s="4">
        <v>0</v>
      </c>
      <c r="H431" s="4">
        <v>1</v>
      </c>
      <c r="I431" s="4">
        <v>1</v>
      </c>
      <c r="J431" s="4">
        <v>0</v>
      </c>
      <c r="K431" s="4">
        <v>0</v>
      </c>
      <c r="L431" s="4">
        <v>0</v>
      </c>
      <c r="M431" s="4">
        <v>1</v>
      </c>
      <c r="N431" s="4">
        <v>0</v>
      </c>
      <c r="O431" s="4">
        <v>0</v>
      </c>
      <c r="P431" s="4">
        <v>0</v>
      </c>
      <c r="Q431" s="4">
        <v>0</v>
      </c>
      <c r="R431" s="4">
        <v>1</v>
      </c>
      <c r="S431" s="4">
        <v>0</v>
      </c>
      <c r="T431" s="4">
        <v>0</v>
      </c>
      <c r="U431" s="4">
        <v>1</v>
      </c>
      <c r="V431" s="4">
        <v>1</v>
      </c>
      <c r="W431" s="4">
        <v>0</v>
      </c>
      <c r="X431" s="4">
        <v>0</v>
      </c>
      <c r="Y431" s="4">
        <v>1</v>
      </c>
      <c r="Z431" s="4">
        <v>0</v>
      </c>
      <c r="AA431" s="4">
        <v>1</v>
      </c>
      <c r="AB431" s="4">
        <v>1</v>
      </c>
      <c r="AC431" s="4">
        <v>1</v>
      </c>
      <c r="AD431" s="4">
        <v>0</v>
      </c>
      <c r="AE431" s="4">
        <v>0</v>
      </c>
      <c r="AF431" s="4">
        <v>1</v>
      </c>
    </row>
    <row r="432" spans="1:32">
      <c r="A432" s="28">
        <v>46041</v>
      </c>
      <c r="B432" s="6">
        <v>10</v>
      </c>
      <c r="C432" s="9" t="s">
        <v>202</v>
      </c>
      <c r="D432" s="5">
        <f t="shared" si="8"/>
        <v>0.2857142857142857</v>
      </c>
      <c r="E432" s="4">
        <v>0</v>
      </c>
      <c r="F432" s="4">
        <v>0</v>
      </c>
      <c r="G432" s="4"/>
      <c r="H432" s="4"/>
      <c r="I432" s="4">
        <v>0</v>
      </c>
      <c r="J432" s="4">
        <v>0</v>
      </c>
      <c r="K432" s="4">
        <v>0</v>
      </c>
      <c r="L432" s="4">
        <v>0</v>
      </c>
      <c r="M432" s="4"/>
      <c r="N432" s="4">
        <v>1</v>
      </c>
      <c r="O432" s="4">
        <v>0</v>
      </c>
      <c r="P432" s="4">
        <v>1</v>
      </c>
      <c r="Q432" s="4">
        <v>1</v>
      </c>
      <c r="R432" s="4">
        <v>0</v>
      </c>
      <c r="S432" s="4">
        <v>0</v>
      </c>
      <c r="T432" s="4">
        <v>0</v>
      </c>
      <c r="U432" s="4">
        <v>0</v>
      </c>
      <c r="V432" s="4">
        <v>0</v>
      </c>
      <c r="W432" s="4"/>
      <c r="X432" s="4"/>
      <c r="Y432" s="4">
        <v>1</v>
      </c>
      <c r="Z432" s="4"/>
      <c r="AA432" s="4">
        <v>0</v>
      </c>
      <c r="AB432" s="4">
        <v>1</v>
      </c>
      <c r="AC432" s="4">
        <v>1</v>
      </c>
      <c r="AD432" s="4">
        <v>0</v>
      </c>
      <c r="AE432" s="4"/>
      <c r="AF432" s="4">
        <v>0</v>
      </c>
    </row>
    <row r="433" spans="1:32">
      <c r="A433" s="28">
        <v>46041</v>
      </c>
      <c r="B433" s="6">
        <v>19</v>
      </c>
      <c r="C433" s="9" t="s">
        <v>201</v>
      </c>
      <c r="D433" s="5">
        <f t="shared" si="8"/>
        <v>0.45454545454545453</v>
      </c>
      <c r="E433" s="4">
        <v>0</v>
      </c>
      <c r="F433" s="4">
        <v>0</v>
      </c>
      <c r="G433" s="4"/>
      <c r="H433" s="4">
        <v>1</v>
      </c>
      <c r="I433" s="4">
        <v>0</v>
      </c>
      <c r="J433" s="4">
        <v>1</v>
      </c>
      <c r="K433" s="4">
        <v>0</v>
      </c>
      <c r="L433" s="4">
        <v>0</v>
      </c>
      <c r="M433" s="4"/>
      <c r="N433" s="4">
        <v>1</v>
      </c>
      <c r="O433" s="4">
        <v>1</v>
      </c>
      <c r="P433" s="4">
        <v>1</v>
      </c>
      <c r="Q433" s="4">
        <v>1</v>
      </c>
      <c r="R433" s="4">
        <v>1</v>
      </c>
      <c r="S433" s="4">
        <v>0</v>
      </c>
      <c r="T433" s="4">
        <v>0</v>
      </c>
      <c r="U433" s="4">
        <v>0</v>
      </c>
      <c r="V433" s="4">
        <v>0</v>
      </c>
      <c r="W433" s="4"/>
      <c r="X433" s="4">
        <v>0</v>
      </c>
      <c r="Y433" s="4">
        <v>1</v>
      </c>
      <c r="Z433" s="4"/>
      <c r="AA433" s="4">
        <v>1</v>
      </c>
      <c r="AB433" s="4"/>
      <c r="AC433" s="4">
        <v>1</v>
      </c>
      <c r="AD433" s="4">
        <v>0</v>
      </c>
      <c r="AE433" s="4"/>
      <c r="AF433" s="4">
        <v>0</v>
      </c>
    </row>
    <row r="434" spans="1:32">
      <c r="A434" s="28">
        <v>46039</v>
      </c>
      <c r="B434" s="6">
        <v>11</v>
      </c>
      <c r="C434" s="9" t="s">
        <v>200</v>
      </c>
      <c r="D434" s="5">
        <f t="shared" si="8"/>
        <v>0.7857142857142857</v>
      </c>
      <c r="E434" s="4">
        <v>0</v>
      </c>
      <c r="F434" s="4">
        <v>0</v>
      </c>
      <c r="G434" s="4">
        <v>0</v>
      </c>
      <c r="H434" s="4">
        <v>1</v>
      </c>
      <c r="I434" s="4">
        <v>1</v>
      </c>
      <c r="J434" s="4">
        <v>1</v>
      </c>
      <c r="K434" s="4">
        <v>0</v>
      </c>
      <c r="L434" s="4">
        <v>1</v>
      </c>
      <c r="M434" s="4">
        <v>1</v>
      </c>
      <c r="N434" s="4">
        <v>1</v>
      </c>
      <c r="O434" s="4">
        <v>1</v>
      </c>
      <c r="P434" s="4">
        <v>1</v>
      </c>
      <c r="Q434" s="4">
        <v>1</v>
      </c>
      <c r="R434" s="4">
        <v>1</v>
      </c>
      <c r="S434" s="4">
        <v>1</v>
      </c>
      <c r="T434" s="4">
        <v>0</v>
      </c>
      <c r="U434" s="4">
        <v>1</v>
      </c>
      <c r="V434" s="4">
        <v>1</v>
      </c>
      <c r="W434" s="4">
        <v>1</v>
      </c>
      <c r="X434" s="4">
        <v>1</v>
      </c>
      <c r="Y434" s="4">
        <v>1</v>
      </c>
      <c r="Z434" s="4">
        <v>1</v>
      </c>
      <c r="AA434" s="4">
        <v>1</v>
      </c>
      <c r="AB434" s="4">
        <v>1</v>
      </c>
      <c r="AC434" s="4">
        <v>1</v>
      </c>
      <c r="AD434" s="4">
        <v>1</v>
      </c>
      <c r="AE434" s="4">
        <v>0</v>
      </c>
      <c r="AF434" s="4">
        <v>1</v>
      </c>
    </row>
    <row r="435" spans="1:32">
      <c r="A435" s="28">
        <v>46038</v>
      </c>
      <c r="B435" s="6">
        <v>1</v>
      </c>
      <c r="C435" s="9" t="s">
        <v>199</v>
      </c>
      <c r="D435" s="5">
        <f t="shared" si="8"/>
        <v>0.6071428571428571</v>
      </c>
      <c r="E435" s="4">
        <v>0</v>
      </c>
      <c r="F435" s="4">
        <v>1</v>
      </c>
      <c r="G435" s="4">
        <v>0</v>
      </c>
      <c r="H435" s="4">
        <v>1</v>
      </c>
      <c r="I435" s="4">
        <v>0</v>
      </c>
      <c r="J435" s="4">
        <v>1</v>
      </c>
      <c r="K435" s="4">
        <v>0</v>
      </c>
      <c r="L435" s="4">
        <v>1</v>
      </c>
      <c r="M435" s="4">
        <v>1</v>
      </c>
      <c r="N435" s="4">
        <v>1</v>
      </c>
      <c r="O435" s="4">
        <v>1</v>
      </c>
      <c r="P435" s="4">
        <v>1</v>
      </c>
      <c r="Q435" s="4">
        <v>0</v>
      </c>
      <c r="R435" s="4">
        <v>1</v>
      </c>
      <c r="S435" s="4">
        <v>0</v>
      </c>
      <c r="T435" s="4">
        <v>1</v>
      </c>
      <c r="U435" s="4">
        <v>1</v>
      </c>
      <c r="V435" s="4">
        <v>1</v>
      </c>
      <c r="W435" s="4">
        <v>0</v>
      </c>
      <c r="X435" s="4">
        <v>0</v>
      </c>
      <c r="Y435" s="4">
        <v>1</v>
      </c>
      <c r="Z435" s="4">
        <v>1</v>
      </c>
      <c r="AA435" s="4">
        <v>1</v>
      </c>
      <c r="AB435" s="4">
        <v>1</v>
      </c>
      <c r="AC435" s="4">
        <v>0</v>
      </c>
      <c r="AD435" s="4">
        <v>0</v>
      </c>
      <c r="AE435" s="4">
        <v>1</v>
      </c>
      <c r="AF435" s="4">
        <v>0</v>
      </c>
    </row>
    <row r="436" spans="1:32">
      <c r="A436" s="28">
        <v>46038</v>
      </c>
      <c r="B436" s="6">
        <v>97</v>
      </c>
      <c r="C436" s="9" t="s">
        <v>198</v>
      </c>
      <c r="D436" s="5">
        <f t="shared" si="8"/>
        <v>0.44444444444444442</v>
      </c>
      <c r="E436" s="4">
        <v>0</v>
      </c>
      <c r="F436" s="4">
        <v>0</v>
      </c>
      <c r="G436" s="4">
        <v>0</v>
      </c>
      <c r="H436" s="4">
        <v>1</v>
      </c>
      <c r="I436" s="4">
        <v>0</v>
      </c>
      <c r="J436" s="4">
        <v>1</v>
      </c>
      <c r="K436" s="4">
        <v>0</v>
      </c>
      <c r="L436" s="4">
        <v>1</v>
      </c>
      <c r="M436" s="4">
        <v>1</v>
      </c>
      <c r="N436" s="4">
        <v>1</v>
      </c>
      <c r="O436" s="4">
        <v>0</v>
      </c>
      <c r="P436" s="4">
        <v>1</v>
      </c>
      <c r="Q436" s="4">
        <v>0</v>
      </c>
      <c r="R436" s="4">
        <v>1</v>
      </c>
      <c r="S436" s="4">
        <v>0</v>
      </c>
      <c r="T436" s="4">
        <v>0</v>
      </c>
      <c r="U436" s="4">
        <v>1</v>
      </c>
      <c r="V436" s="4">
        <v>0</v>
      </c>
      <c r="W436" s="4">
        <v>1</v>
      </c>
      <c r="X436" s="4">
        <v>0</v>
      </c>
      <c r="Y436" s="4">
        <v>1</v>
      </c>
      <c r="Z436" s="4">
        <v>0</v>
      </c>
      <c r="AA436" s="4">
        <v>1</v>
      </c>
      <c r="AB436" s="4"/>
      <c r="AC436" s="4">
        <v>1</v>
      </c>
      <c r="AD436" s="4">
        <v>0</v>
      </c>
      <c r="AE436" s="4">
        <v>0</v>
      </c>
      <c r="AF436" s="4">
        <v>0</v>
      </c>
    </row>
    <row r="437" spans="1:32">
      <c r="A437" s="28">
        <v>46037</v>
      </c>
      <c r="B437" s="6">
        <v>122</v>
      </c>
      <c r="C437" s="9" t="s">
        <v>197</v>
      </c>
      <c r="D437" s="5">
        <f t="shared" si="8"/>
        <v>0.8214285714285714</v>
      </c>
      <c r="E437" s="4">
        <v>0</v>
      </c>
      <c r="F437" s="4">
        <v>1</v>
      </c>
      <c r="G437" s="4">
        <v>1</v>
      </c>
      <c r="H437" s="4">
        <v>1</v>
      </c>
      <c r="I437" s="4">
        <v>1</v>
      </c>
      <c r="J437" s="4">
        <v>1</v>
      </c>
      <c r="K437" s="4">
        <v>0</v>
      </c>
      <c r="L437" s="4">
        <v>1</v>
      </c>
      <c r="M437" s="4">
        <v>1</v>
      </c>
      <c r="N437" s="4">
        <v>1</v>
      </c>
      <c r="O437" s="4">
        <v>1</v>
      </c>
      <c r="P437" s="4">
        <v>1</v>
      </c>
      <c r="Q437" s="4">
        <v>1</v>
      </c>
      <c r="R437" s="4">
        <v>1</v>
      </c>
      <c r="S437" s="4">
        <v>1</v>
      </c>
      <c r="T437" s="4">
        <v>0</v>
      </c>
      <c r="U437" s="4">
        <v>1</v>
      </c>
      <c r="V437" s="4">
        <v>1</v>
      </c>
      <c r="W437" s="4">
        <v>1</v>
      </c>
      <c r="X437" s="4">
        <v>1</v>
      </c>
      <c r="Y437" s="4">
        <v>1</v>
      </c>
      <c r="Z437" s="4">
        <v>0</v>
      </c>
      <c r="AA437" s="4">
        <v>1</v>
      </c>
      <c r="AB437" s="4">
        <v>1</v>
      </c>
      <c r="AC437" s="4">
        <v>1</v>
      </c>
      <c r="AD437" s="4">
        <v>1</v>
      </c>
      <c r="AE437" s="4">
        <v>0</v>
      </c>
      <c r="AF437" s="4">
        <v>1</v>
      </c>
    </row>
    <row r="438" spans="1:32">
      <c r="A438" s="28">
        <v>46036</v>
      </c>
      <c r="B438" s="6">
        <v>2</v>
      </c>
      <c r="C438" s="9" t="s">
        <v>196</v>
      </c>
      <c r="D438" s="5">
        <f t="shared" si="8"/>
        <v>0.7857142857142857</v>
      </c>
      <c r="E438" s="4">
        <v>0</v>
      </c>
      <c r="F438" s="4">
        <v>0</v>
      </c>
      <c r="G438" s="4">
        <v>1</v>
      </c>
      <c r="H438" s="4">
        <v>1</v>
      </c>
      <c r="I438" s="4">
        <v>1</v>
      </c>
      <c r="J438" s="4">
        <v>1</v>
      </c>
      <c r="K438" s="4">
        <v>0</v>
      </c>
      <c r="L438" s="4">
        <v>1</v>
      </c>
      <c r="M438" s="4">
        <v>1</v>
      </c>
      <c r="N438" s="4">
        <v>1</v>
      </c>
      <c r="O438" s="4">
        <v>1</v>
      </c>
      <c r="P438" s="4">
        <v>1</v>
      </c>
      <c r="Q438" s="4">
        <v>1</v>
      </c>
      <c r="R438" s="4">
        <v>1</v>
      </c>
      <c r="S438" s="4">
        <v>1</v>
      </c>
      <c r="T438" s="4">
        <v>1</v>
      </c>
      <c r="U438" s="4">
        <v>1</v>
      </c>
      <c r="V438" s="4">
        <v>1</v>
      </c>
      <c r="W438" s="4">
        <v>1</v>
      </c>
      <c r="X438" s="4">
        <v>0</v>
      </c>
      <c r="Y438" s="4">
        <v>1</v>
      </c>
      <c r="Z438" s="4">
        <v>1</v>
      </c>
      <c r="AA438" s="4">
        <v>1</v>
      </c>
      <c r="AB438" s="4">
        <v>1</v>
      </c>
      <c r="AC438" s="4">
        <v>1</v>
      </c>
      <c r="AD438" s="4">
        <v>0</v>
      </c>
      <c r="AE438" s="4">
        <v>0</v>
      </c>
      <c r="AF438" s="4">
        <v>1</v>
      </c>
    </row>
    <row r="439" spans="1:32">
      <c r="A439" s="28">
        <v>46036</v>
      </c>
      <c r="B439" s="6">
        <v>1</v>
      </c>
      <c r="C439" s="9" t="s">
        <v>195</v>
      </c>
      <c r="D439" s="5">
        <f t="shared" si="8"/>
        <v>0.5</v>
      </c>
      <c r="E439" s="4">
        <v>0</v>
      </c>
      <c r="F439" s="4">
        <v>0</v>
      </c>
      <c r="G439" s="4">
        <v>1</v>
      </c>
      <c r="H439" s="4">
        <v>1</v>
      </c>
      <c r="I439" s="4">
        <v>0</v>
      </c>
      <c r="J439" s="4">
        <v>0</v>
      </c>
      <c r="K439" s="4">
        <v>0</v>
      </c>
      <c r="L439" s="4">
        <v>1</v>
      </c>
      <c r="M439" s="4">
        <v>1</v>
      </c>
      <c r="N439" s="4">
        <v>1</v>
      </c>
      <c r="O439" s="4">
        <v>0</v>
      </c>
      <c r="P439" s="4">
        <v>1</v>
      </c>
      <c r="Q439" s="4">
        <v>0</v>
      </c>
      <c r="R439" s="4">
        <v>1</v>
      </c>
      <c r="S439" s="4">
        <v>1</v>
      </c>
      <c r="T439" s="4">
        <v>0</v>
      </c>
      <c r="U439" s="4">
        <v>1</v>
      </c>
      <c r="V439" s="4">
        <v>1</v>
      </c>
      <c r="W439" s="4">
        <v>1</v>
      </c>
      <c r="X439" s="4">
        <v>0</v>
      </c>
      <c r="Y439" s="4">
        <v>1</v>
      </c>
      <c r="Z439" s="4">
        <v>0</v>
      </c>
      <c r="AA439" s="4">
        <v>0</v>
      </c>
      <c r="AB439" s="4">
        <v>1</v>
      </c>
      <c r="AC439" s="4">
        <v>1</v>
      </c>
      <c r="AD439" s="4">
        <v>0</v>
      </c>
      <c r="AE439" s="4">
        <v>0</v>
      </c>
      <c r="AF439" s="4">
        <v>0</v>
      </c>
    </row>
    <row r="440" spans="1:32">
      <c r="A440" s="28">
        <v>46036</v>
      </c>
      <c r="B440" s="6">
        <v>33</v>
      </c>
      <c r="C440" s="9" t="s">
        <v>194</v>
      </c>
      <c r="D440" s="5">
        <f t="shared" si="8"/>
        <v>0.9642857142857143</v>
      </c>
      <c r="E440" s="4">
        <v>0</v>
      </c>
      <c r="F440" s="4">
        <v>1</v>
      </c>
      <c r="G440" s="4">
        <v>1</v>
      </c>
      <c r="H440" s="4">
        <v>1</v>
      </c>
      <c r="I440" s="4">
        <v>1</v>
      </c>
      <c r="J440" s="4">
        <v>1</v>
      </c>
      <c r="K440" s="4">
        <v>1</v>
      </c>
      <c r="L440" s="4">
        <v>1</v>
      </c>
      <c r="M440" s="4">
        <v>1</v>
      </c>
      <c r="N440" s="4">
        <v>1</v>
      </c>
      <c r="O440" s="4">
        <v>1</v>
      </c>
      <c r="P440" s="4">
        <v>1</v>
      </c>
      <c r="Q440" s="4">
        <v>1</v>
      </c>
      <c r="R440" s="4">
        <v>1</v>
      </c>
      <c r="S440" s="4">
        <v>1</v>
      </c>
      <c r="T440" s="4">
        <v>1</v>
      </c>
      <c r="U440" s="4">
        <v>1</v>
      </c>
      <c r="V440" s="4">
        <v>1</v>
      </c>
      <c r="W440" s="4">
        <v>1</v>
      </c>
      <c r="X440" s="4">
        <v>1</v>
      </c>
      <c r="Y440" s="4">
        <v>1</v>
      </c>
      <c r="Z440" s="4">
        <v>1</v>
      </c>
      <c r="AA440" s="4">
        <v>1</v>
      </c>
      <c r="AB440" s="4">
        <v>1</v>
      </c>
      <c r="AC440" s="4">
        <v>1</v>
      </c>
      <c r="AD440" s="4">
        <v>1</v>
      </c>
      <c r="AE440" s="4">
        <v>1</v>
      </c>
      <c r="AF440" s="4">
        <v>1</v>
      </c>
    </row>
    <row r="441" spans="1:32">
      <c r="A441" s="28">
        <v>46035</v>
      </c>
      <c r="B441" s="6">
        <v>2</v>
      </c>
      <c r="C441" s="9" t="s">
        <v>193</v>
      </c>
      <c r="D441" s="5">
        <f t="shared" si="8"/>
        <v>0.4642857142857143</v>
      </c>
      <c r="E441" s="4">
        <v>0</v>
      </c>
      <c r="F441" s="4">
        <v>1</v>
      </c>
      <c r="G441" s="4">
        <v>0</v>
      </c>
      <c r="H441" s="4">
        <v>1</v>
      </c>
      <c r="I441" s="4">
        <v>0</v>
      </c>
      <c r="J441" s="4">
        <v>1</v>
      </c>
      <c r="K441" s="4">
        <v>0</v>
      </c>
      <c r="L441" s="4">
        <v>0</v>
      </c>
      <c r="M441" s="4">
        <v>1</v>
      </c>
      <c r="N441" s="4">
        <v>1</v>
      </c>
      <c r="O441" s="4">
        <v>1</v>
      </c>
      <c r="P441" s="4">
        <v>1</v>
      </c>
      <c r="Q441" s="4">
        <v>0</v>
      </c>
      <c r="R441" s="4">
        <v>1</v>
      </c>
      <c r="S441" s="4">
        <v>0</v>
      </c>
      <c r="T441" s="4">
        <v>0</v>
      </c>
      <c r="U441" s="4">
        <v>1</v>
      </c>
      <c r="V441" s="4">
        <v>1</v>
      </c>
      <c r="W441" s="4">
        <v>0</v>
      </c>
      <c r="X441" s="4">
        <v>0</v>
      </c>
      <c r="Y441" s="4">
        <v>1</v>
      </c>
      <c r="Z441" s="4">
        <v>0</v>
      </c>
      <c r="AA441" s="4">
        <v>1</v>
      </c>
      <c r="AB441" s="4">
        <v>1</v>
      </c>
      <c r="AC441" s="4">
        <v>0</v>
      </c>
      <c r="AD441" s="4">
        <v>0</v>
      </c>
      <c r="AE441" s="4">
        <v>0</v>
      </c>
      <c r="AF441" s="4">
        <v>0</v>
      </c>
    </row>
    <row r="442" spans="1:32">
      <c r="A442" s="28">
        <v>46032</v>
      </c>
      <c r="B442" s="6">
        <v>51</v>
      </c>
      <c r="C442" s="9" t="s">
        <v>192</v>
      </c>
      <c r="D442" s="5">
        <f t="shared" si="8"/>
        <v>0.6785714285714286</v>
      </c>
      <c r="E442" s="4">
        <v>0</v>
      </c>
      <c r="F442" s="4">
        <v>1</v>
      </c>
      <c r="G442" s="4">
        <v>0</v>
      </c>
      <c r="H442" s="4">
        <v>1</v>
      </c>
      <c r="I442" s="4">
        <v>0</v>
      </c>
      <c r="J442" s="4">
        <v>1</v>
      </c>
      <c r="K442" s="4">
        <v>0</v>
      </c>
      <c r="L442" s="4">
        <v>1</v>
      </c>
      <c r="M442" s="4">
        <v>1</v>
      </c>
      <c r="N442" s="4">
        <v>1</v>
      </c>
      <c r="O442" s="4">
        <v>1</v>
      </c>
      <c r="P442" s="4">
        <v>1</v>
      </c>
      <c r="Q442" s="4">
        <v>1</v>
      </c>
      <c r="R442" s="4">
        <v>1</v>
      </c>
      <c r="S442" s="4">
        <v>0</v>
      </c>
      <c r="T442" s="4">
        <v>1</v>
      </c>
      <c r="U442" s="4">
        <v>1</v>
      </c>
      <c r="V442" s="4">
        <v>1</v>
      </c>
      <c r="W442" s="4">
        <v>1</v>
      </c>
      <c r="X442" s="4">
        <v>0</v>
      </c>
      <c r="Y442" s="4">
        <v>1</v>
      </c>
      <c r="Z442" s="4">
        <v>0</v>
      </c>
      <c r="AA442" s="4">
        <v>1</v>
      </c>
      <c r="AB442" s="4">
        <v>1</v>
      </c>
      <c r="AC442" s="4">
        <v>1</v>
      </c>
      <c r="AD442" s="4">
        <v>0</v>
      </c>
      <c r="AE442" s="4">
        <v>1</v>
      </c>
      <c r="AF442" s="4">
        <v>0</v>
      </c>
    </row>
    <row r="443" spans="1:32">
      <c r="A443" s="28">
        <v>46031</v>
      </c>
      <c r="B443" s="6">
        <v>1</v>
      </c>
      <c r="C443" s="9" t="s">
        <v>191</v>
      </c>
      <c r="D443" s="5">
        <f t="shared" ref="D443:D572" si="9">IFERROR(SUM(E443:AF443)/COUNTA(E443:AF443),"")</f>
        <v>0.7142857142857143</v>
      </c>
      <c r="E443" s="4">
        <v>0</v>
      </c>
      <c r="F443" s="4">
        <v>0</v>
      </c>
      <c r="G443" s="4">
        <v>1</v>
      </c>
      <c r="H443" s="4">
        <v>1</v>
      </c>
      <c r="I443" s="4">
        <v>1</v>
      </c>
      <c r="J443" s="4">
        <v>1</v>
      </c>
      <c r="K443" s="4">
        <v>0</v>
      </c>
      <c r="L443" s="4">
        <v>1</v>
      </c>
      <c r="M443" s="4">
        <v>1</v>
      </c>
      <c r="N443" s="4">
        <v>1</v>
      </c>
      <c r="O443" s="4">
        <v>1</v>
      </c>
      <c r="P443" s="4">
        <v>1</v>
      </c>
      <c r="Q443" s="4">
        <v>0</v>
      </c>
      <c r="R443" s="4">
        <v>1</v>
      </c>
      <c r="S443" s="4">
        <v>0</v>
      </c>
      <c r="T443" s="4">
        <v>1</v>
      </c>
      <c r="U443" s="4">
        <v>1</v>
      </c>
      <c r="V443" s="4">
        <v>1</v>
      </c>
      <c r="W443" s="4">
        <v>1</v>
      </c>
      <c r="X443" s="4">
        <v>0</v>
      </c>
      <c r="Y443" s="4">
        <v>1</v>
      </c>
      <c r="Z443" s="4">
        <v>1</v>
      </c>
      <c r="AA443" s="4">
        <v>1</v>
      </c>
      <c r="AB443" s="4">
        <v>1</v>
      </c>
      <c r="AC443" s="4">
        <v>1</v>
      </c>
      <c r="AD443" s="4">
        <v>0</v>
      </c>
      <c r="AE443" s="4">
        <v>0</v>
      </c>
      <c r="AF443" s="4">
        <v>1</v>
      </c>
    </row>
    <row r="444" spans="1:32">
      <c r="A444" s="28">
        <v>46031</v>
      </c>
      <c r="B444" s="6">
        <v>1</v>
      </c>
      <c r="C444" s="9" t="s">
        <v>190</v>
      </c>
      <c r="D444" s="5">
        <f t="shared" si="9"/>
        <v>0.34615384615384615</v>
      </c>
      <c r="E444" s="4">
        <v>0</v>
      </c>
      <c r="F444" s="4">
        <v>0</v>
      </c>
      <c r="G444" s="4">
        <v>1</v>
      </c>
      <c r="H444" s="4">
        <v>0</v>
      </c>
      <c r="I444" s="4">
        <v>0</v>
      </c>
      <c r="J444" s="4">
        <v>0</v>
      </c>
      <c r="K444" s="4"/>
      <c r="L444" s="4">
        <v>1</v>
      </c>
      <c r="M444" s="4">
        <v>1</v>
      </c>
      <c r="N444" s="4">
        <v>0</v>
      </c>
      <c r="O444" s="4">
        <v>1</v>
      </c>
      <c r="P444" s="4">
        <v>0</v>
      </c>
      <c r="Q444" s="4">
        <v>0</v>
      </c>
      <c r="R444" s="4">
        <v>0</v>
      </c>
      <c r="S444" s="4">
        <v>1</v>
      </c>
      <c r="T444" s="4">
        <v>0</v>
      </c>
      <c r="U444" s="4">
        <v>1</v>
      </c>
      <c r="V444" s="4">
        <v>1</v>
      </c>
      <c r="W444" s="4">
        <v>0</v>
      </c>
      <c r="X444" s="4">
        <v>0</v>
      </c>
      <c r="Y444" s="4">
        <v>1</v>
      </c>
      <c r="Z444" s="4">
        <v>1</v>
      </c>
      <c r="AA444" s="4">
        <v>0</v>
      </c>
      <c r="AB444" s="4"/>
      <c r="AC444" s="4">
        <v>0</v>
      </c>
      <c r="AD444" s="4">
        <v>0</v>
      </c>
      <c r="AE444" s="4">
        <v>0</v>
      </c>
      <c r="AF444" s="4">
        <v>0</v>
      </c>
    </row>
    <row r="445" spans="1:32">
      <c r="A445" s="28">
        <v>46031</v>
      </c>
      <c r="B445" s="6">
        <v>1</v>
      </c>
      <c r="C445" s="9" t="s">
        <v>189</v>
      </c>
      <c r="D445" s="5">
        <f t="shared" si="9"/>
        <v>0.5714285714285714</v>
      </c>
      <c r="E445" s="4">
        <v>0</v>
      </c>
      <c r="F445" s="4">
        <v>0</v>
      </c>
      <c r="G445" s="4">
        <v>1</v>
      </c>
      <c r="H445" s="4">
        <v>1</v>
      </c>
      <c r="I445" s="4">
        <v>0</v>
      </c>
      <c r="J445" s="4">
        <v>0</v>
      </c>
      <c r="K445" s="4">
        <v>0</v>
      </c>
      <c r="L445" s="4">
        <v>1</v>
      </c>
      <c r="M445" s="4">
        <v>1</v>
      </c>
      <c r="N445" s="4">
        <v>1</v>
      </c>
      <c r="O445" s="4">
        <v>1</v>
      </c>
      <c r="P445" s="4">
        <v>1</v>
      </c>
      <c r="Q445" s="4">
        <v>1</v>
      </c>
      <c r="R445" s="4">
        <v>1</v>
      </c>
      <c r="S445" s="4">
        <v>0</v>
      </c>
      <c r="T445" s="4">
        <v>0</v>
      </c>
      <c r="U445" s="4">
        <v>1</v>
      </c>
      <c r="V445" s="4">
        <v>1</v>
      </c>
      <c r="W445" s="4">
        <v>1</v>
      </c>
      <c r="X445" s="4">
        <v>0</v>
      </c>
      <c r="Y445" s="4">
        <v>1</v>
      </c>
      <c r="Z445" s="4">
        <v>0</v>
      </c>
      <c r="AA445" s="4">
        <v>1</v>
      </c>
      <c r="AB445" s="4">
        <v>1</v>
      </c>
      <c r="AC445" s="4">
        <v>1</v>
      </c>
      <c r="AD445" s="4">
        <v>0</v>
      </c>
      <c r="AE445" s="4">
        <v>0</v>
      </c>
      <c r="AF445" s="4">
        <v>0</v>
      </c>
    </row>
    <row r="446" spans="1:32">
      <c r="A446" s="28">
        <v>46031</v>
      </c>
      <c r="B446" s="6">
        <v>22</v>
      </c>
      <c r="C446" s="9" t="s">
        <v>188</v>
      </c>
      <c r="D446" s="5">
        <f t="shared" si="9"/>
        <v>0.32142857142857145</v>
      </c>
      <c r="E446" s="4">
        <v>0</v>
      </c>
      <c r="F446" s="4">
        <v>0</v>
      </c>
      <c r="G446" s="4">
        <v>0</v>
      </c>
      <c r="H446" s="4">
        <v>1</v>
      </c>
      <c r="I446" s="4">
        <v>0</v>
      </c>
      <c r="J446" s="4">
        <v>1</v>
      </c>
      <c r="K446" s="4">
        <v>0</v>
      </c>
      <c r="L446" s="4">
        <v>0</v>
      </c>
      <c r="M446" s="4">
        <v>1</v>
      </c>
      <c r="N446" s="4">
        <v>1</v>
      </c>
      <c r="O446" s="4">
        <v>0</v>
      </c>
      <c r="P446" s="4">
        <v>1</v>
      </c>
      <c r="Q446" s="4">
        <v>0</v>
      </c>
      <c r="R446" s="4">
        <v>0</v>
      </c>
      <c r="S446" s="4">
        <v>0</v>
      </c>
      <c r="T446" s="4">
        <v>0</v>
      </c>
      <c r="U446" s="4">
        <v>1</v>
      </c>
      <c r="V446" s="4">
        <v>0</v>
      </c>
      <c r="W446" s="4">
        <v>0</v>
      </c>
      <c r="X446" s="4">
        <v>0</v>
      </c>
      <c r="Y446" s="4">
        <v>1</v>
      </c>
      <c r="Z446" s="4">
        <v>0</v>
      </c>
      <c r="AA446" s="4">
        <v>1</v>
      </c>
      <c r="AB446" s="4">
        <v>1</v>
      </c>
      <c r="AC446" s="4">
        <v>0</v>
      </c>
      <c r="AD446" s="4">
        <v>0</v>
      </c>
      <c r="AE446" s="4">
        <v>0</v>
      </c>
      <c r="AF446" s="4">
        <v>0</v>
      </c>
    </row>
    <row r="447" spans="1:32">
      <c r="A447" s="28">
        <v>46030</v>
      </c>
      <c r="B447" s="6">
        <v>1</v>
      </c>
      <c r="C447" s="9" t="s">
        <v>187</v>
      </c>
      <c r="D447" s="5">
        <f t="shared" si="9"/>
        <v>4.3478260869565216E-2</v>
      </c>
      <c r="E447" s="4">
        <v>0</v>
      </c>
      <c r="F447" s="4">
        <v>0</v>
      </c>
      <c r="G447" s="4"/>
      <c r="H447" s="4">
        <v>0</v>
      </c>
      <c r="I447" s="4">
        <v>0</v>
      </c>
      <c r="J447" s="4">
        <v>0</v>
      </c>
      <c r="K447" s="4">
        <v>0</v>
      </c>
      <c r="L447" s="4">
        <v>0</v>
      </c>
      <c r="M447" s="4"/>
      <c r="N447" s="4">
        <v>0</v>
      </c>
      <c r="O447" s="4">
        <v>0</v>
      </c>
      <c r="P447" s="4">
        <v>0</v>
      </c>
      <c r="Q447" s="4">
        <v>0</v>
      </c>
      <c r="R447" s="4">
        <v>0</v>
      </c>
      <c r="S447" s="4">
        <v>0</v>
      </c>
      <c r="T447" s="4">
        <v>0</v>
      </c>
      <c r="U447" s="4">
        <v>0</v>
      </c>
      <c r="V447" s="4">
        <v>0</v>
      </c>
      <c r="W447" s="4"/>
      <c r="X447" s="4">
        <v>0</v>
      </c>
      <c r="Y447" s="4">
        <v>1</v>
      </c>
      <c r="Z447" s="4"/>
      <c r="AA447" s="4">
        <v>0</v>
      </c>
      <c r="AB447" s="4">
        <v>0</v>
      </c>
      <c r="AC447" s="4">
        <v>0</v>
      </c>
      <c r="AD447" s="4">
        <v>0</v>
      </c>
      <c r="AE447" s="4"/>
      <c r="AF447" s="4">
        <v>0</v>
      </c>
    </row>
    <row r="448" spans="1:32">
      <c r="A448" s="28">
        <v>46030</v>
      </c>
      <c r="B448" s="6">
        <v>1</v>
      </c>
      <c r="C448" s="9" t="s">
        <v>184</v>
      </c>
      <c r="D448" s="5">
        <f t="shared" si="9"/>
        <v>0.5</v>
      </c>
      <c r="E448" s="4">
        <v>0</v>
      </c>
      <c r="F448" s="4">
        <v>0</v>
      </c>
      <c r="G448" s="4">
        <v>1</v>
      </c>
      <c r="H448" s="4">
        <v>0</v>
      </c>
      <c r="I448" s="4">
        <v>0</v>
      </c>
      <c r="J448" s="4">
        <v>0</v>
      </c>
      <c r="K448" s="4">
        <v>0</v>
      </c>
      <c r="L448" s="4">
        <v>1</v>
      </c>
      <c r="M448" s="4">
        <v>1</v>
      </c>
      <c r="N448" s="4">
        <v>1</v>
      </c>
      <c r="O448" s="4">
        <v>1</v>
      </c>
      <c r="P448" s="4">
        <v>1</v>
      </c>
      <c r="Q448" s="4">
        <v>0</v>
      </c>
      <c r="R448" s="4">
        <v>1</v>
      </c>
      <c r="S448" s="4">
        <v>0</v>
      </c>
      <c r="T448" s="4">
        <v>0</v>
      </c>
      <c r="U448" s="4">
        <v>1</v>
      </c>
      <c r="V448" s="4">
        <v>1</v>
      </c>
      <c r="W448" s="4">
        <v>1</v>
      </c>
      <c r="X448" s="4">
        <v>0</v>
      </c>
      <c r="Y448" s="4">
        <v>1</v>
      </c>
      <c r="Z448" s="4">
        <v>1</v>
      </c>
      <c r="AA448" s="4">
        <v>1</v>
      </c>
      <c r="AB448" s="4">
        <v>1</v>
      </c>
      <c r="AC448" s="4">
        <v>0</v>
      </c>
      <c r="AD448" s="4">
        <v>0</v>
      </c>
      <c r="AE448" s="4">
        <v>0</v>
      </c>
      <c r="AF448" s="4">
        <v>0</v>
      </c>
    </row>
    <row r="449" spans="1:32">
      <c r="A449" s="28">
        <v>46030</v>
      </c>
      <c r="B449" s="6">
        <v>329</v>
      </c>
      <c r="C449" s="9" t="s">
        <v>183</v>
      </c>
      <c r="D449" s="5">
        <f t="shared" si="9"/>
        <v>0.9285714285714286</v>
      </c>
      <c r="E449" s="4">
        <v>0</v>
      </c>
      <c r="F449" s="4">
        <v>1</v>
      </c>
      <c r="G449" s="4">
        <v>1</v>
      </c>
      <c r="H449" s="4">
        <v>1</v>
      </c>
      <c r="I449" s="4">
        <v>1</v>
      </c>
      <c r="J449" s="4">
        <v>1</v>
      </c>
      <c r="K449" s="4">
        <v>0</v>
      </c>
      <c r="L449" s="4">
        <v>1</v>
      </c>
      <c r="M449" s="4">
        <v>1</v>
      </c>
      <c r="N449" s="4">
        <v>1</v>
      </c>
      <c r="O449" s="4">
        <v>1</v>
      </c>
      <c r="P449" s="4">
        <v>1</v>
      </c>
      <c r="Q449" s="4">
        <v>1</v>
      </c>
      <c r="R449" s="4">
        <v>1</v>
      </c>
      <c r="S449" s="4">
        <v>1</v>
      </c>
      <c r="T449" s="4">
        <v>1</v>
      </c>
      <c r="U449" s="4">
        <v>1</v>
      </c>
      <c r="V449" s="4">
        <v>1</v>
      </c>
      <c r="W449" s="4">
        <v>1</v>
      </c>
      <c r="X449" s="4">
        <v>1</v>
      </c>
      <c r="Y449" s="4">
        <v>1</v>
      </c>
      <c r="Z449" s="4">
        <v>1</v>
      </c>
      <c r="AA449" s="4">
        <v>1</v>
      </c>
      <c r="AB449" s="4">
        <v>1</v>
      </c>
      <c r="AC449" s="4">
        <v>1</v>
      </c>
      <c r="AD449" s="4">
        <v>1</v>
      </c>
      <c r="AE449" s="4">
        <v>1</v>
      </c>
      <c r="AF449" s="4">
        <v>1</v>
      </c>
    </row>
    <row r="450" spans="1:32">
      <c r="A450" s="28">
        <v>46030</v>
      </c>
      <c r="B450" s="6">
        <v>114</v>
      </c>
      <c r="C450" s="9" t="s">
        <v>182</v>
      </c>
      <c r="D450" s="5">
        <f t="shared" si="9"/>
        <v>0.8928571428571429</v>
      </c>
      <c r="E450" s="4">
        <v>0</v>
      </c>
      <c r="F450" s="4">
        <v>1</v>
      </c>
      <c r="G450" s="4">
        <v>1</v>
      </c>
      <c r="H450" s="4">
        <v>1</v>
      </c>
      <c r="I450" s="4">
        <v>1</v>
      </c>
      <c r="J450" s="4">
        <v>1</v>
      </c>
      <c r="K450" s="4">
        <v>1</v>
      </c>
      <c r="L450" s="4">
        <v>1</v>
      </c>
      <c r="M450" s="4">
        <v>1</v>
      </c>
      <c r="N450" s="4">
        <v>1</v>
      </c>
      <c r="O450" s="4">
        <v>1</v>
      </c>
      <c r="P450" s="4">
        <v>1</v>
      </c>
      <c r="Q450" s="4">
        <v>1</v>
      </c>
      <c r="R450" s="4">
        <v>1</v>
      </c>
      <c r="S450" s="4">
        <v>0</v>
      </c>
      <c r="T450" s="4">
        <v>1</v>
      </c>
      <c r="U450" s="4">
        <v>1</v>
      </c>
      <c r="V450" s="4">
        <v>1</v>
      </c>
      <c r="W450" s="4">
        <v>1</v>
      </c>
      <c r="X450" s="4">
        <v>1</v>
      </c>
      <c r="Y450" s="4">
        <v>1</v>
      </c>
      <c r="Z450" s="4">
        <v>1</v>
      </c>
      <c r="AA450" s="4">
        <v>1</v>
      </c>
      <c r="AB450" s="4">
        <v>1</v>
      </c>
      <c r="AC450" s="4">
        <v>1</v>
      </c>
      <c r="AD450" s="4">
        <v>1</v>
      </c>
      <c r="AE450" s="4">
        <v>0</v>
      </c>
      <c r="AF450" s="4">
        <v>1</v>
      </c>
    </row>
    <row r="451" spans="1:32">
      <c r="A451" s="28">
        <v>46029</v>
      </c>
      <c r="B451" s="6">
        <v>2</v>
      </c>
      <c r="C451" s="49" t="s">
        <v>181</v>
      </c>
      <c r="D451" s="5">
        <f t="shared" si="9"/>
        <v>0.6428571428571429</v>
      </c>
      <c r="E451" s="4">
        <v>0</v>
      </c>
      <c r="F451" s="4">
        <v>0</v>
      </c>
      <c r="G451" s="4">
        <v>1</v>
      </c>
      <c r="H451" s="4">
        <v>0</v>
      </c>
      <c r="I451" s="4">
        <v>0</v>
      </c>
      <c r="J451" s="4">
        <v>1</v>
      </c>
      <c r="K451" s="4">
        <v>1</v>
      </c>
      <c r="L451" s="4">
        <v>1</v>
      </c>
      <c r="M451" s="4">
        <v>1</v>
      </c>
      <c r="N451" s="4">
        <v>0</v>
      </c>
      <c r="O451" s="4">
        <v>1</v>
      </c>
      <c r="P451" s="4">
        <v>1</v>
      </c>
      <c r="Q451" s="4">
        <v>0</v>
      </c>
      <c r="R451" s="4">
        <v>1</v>
      </c>
      <c r="S451" s="4">
        <v>1</v>
      </c>
      <c r="T451" s="4">
        <v>1</v>
      </c>
      <c r="U451" s="4">
        <v>1</v>
      </c>
      <c r="V451" s="4">
        <v>1</v>
      </c>
      <c r="W451" s="4">
        <v>1</v>
      </c>
      <c r="X451" s="4">
        <v>0</v>
      </c>
      <c r="Y451" s="4">
        <v>1</v>
      </c>
      <c r="Z451" s="4">
        <v>1</v>
      </c>
      <c r="AA451" s="4">
        <v>1</v>
      </c>
      <c r="AB451" s="4">
        <v>1</v>
      </c>
      <c r="AC451" s="4">
        <v>1</v>
      </c>
      <c r="AD451" s="4">
        <v>0</v>
      </c>
      <c r="AE451" s="4">
        <v>0</v>
      </c>
      <c r="AF451" s="4">
        <v>0</v>
      </c>
    </row>
    <row r="452" spans="1:32">
      <c r="A452" s="28">
        <v>46029</v>
      </c>
      <c r="B452" s="6">
        <v>2</v>
      </c>
      <c r="C452" s="9" t="s">
        <v>180</v>
      </c>
      <c r="D452" s="5">
        <f t="shared" si="9"/>
        <v>0.35714285714285715</v>
      </c>
      <c r="E452" s="4">
        <v>0</v>
      </c>
      <c r="F452" s="4">
        <v>0</v>
      </c>
      <c r="G452" s="4">
        <v>1</v>
      </c>
      <c r="H452" s="4">
        <v>0</v>
      </c>
      <c r="I452" s="4">
        <v>0</v>
      </c>
      <c r="J452" s="4">
        <v>0</v>
      </c>
      <c r="K452" s="4">
        <v>0</v>
      </c>
      <c r="L452" s="4">
        <v>1</v>
      </c>
      <c r="M452" s="4">
        <v>1</v>
      </c>
      <c r="N452" s="4">
        <v>0</v>
      </c>
      <c r="O452" s="4">
        <v>0</v>
      </c>
      <c r="P452" s="4">
        <v>0</v>
      </c>
      <c r="Q452" s="4">
        <v>0</v>
      </c>
      <c r="R452" s="4">
        <v>1</v>
      </c>
      <c r="S452" s="4">
        <v>0</v>
      </c>
      <c r="T452" s="4">
        <v>0</v>
      </c>
      <c r="U452" s="4">
        <v>1</v>
      </c>
      <c r="V452" s="4">
        <v>0</v>
      </c>
      <c r="W452" s="4">
        <v>1</v>
      </c>
      <c r="X452" s="4">
        <v>0</v>
      </c>
      <c r="Y452" s="4">
        <v>1</v>
      </c>
      <c r="Z452" s="4">
        <v>1</v>
      </c>
      <c r="AA452" s="4">
        <v>1</v>
      </c>
      <c r="AB452" s="4">
        <v>1</v>
      </c>
      <c r="AC452" s="4">
        <v>0</v>
      </c>
      <c r="AD452" s="4">
        <v>0</v>
      </c>
      <c r="AE452" s="4">
        <v>0</v>
      </c>
      <c r="AF452" s="4">
        <v>0</v>
      </c>
    </row>
    <row r="453" spans="1:32">
      <c r="A453" s="28">
        <v>46029</v>
      </c>
      <c r="B453" s="6">
        <v>16</v>
      </c>
      <c r="C453" s="9" t="s">
        <v>179</v>
      </c>
      <c r="D453" s="5">
        <f t="shared" si="9"/>
        <v>0.36363636363636365</v>
      </c>
      <c r="E453" s="4">
        <v>0</v>
      </c>
      <c r="F453" s="4">
        <v>0</v>
      </c>
      <c r="G453" s="4"/>
      <c r="H453" s="4">
        <v>1</v>
      </c>
      <c r="I453" s="4">
        <v>1</v>
      </c>
      <c r="J453" s="4">
        <v>0</v>
      </c>
      <c r="K453" s="4">
        <v>0</v>
      </c>
      <c r="L453" s="4">
        <v>0</v>
      </c>
      <c r="M453" s="4"/>
      <c r="N453" s="4">
        <v>1</v>
      </c>
      <c r="O453" s="4">
        <v>0</v>
      </c>
      <c r="P453" s="4">
        <v>0</v>
      </c>
      <c r="Q453" s="4">
        <v>0</v>
      </c>
      <c r="R453" s="4">
        <v>1</v>
      </c>
      <c r="S453" s="4">
        <v>0</v>
      </c>
      <c r="T453" s="4">
        <v>0</v>
      </c>
      <c r="U453" s="4">
        <v>0</v>
      </c>
      <c r="V453" s="4">
        <v>1</v>
      </c>
      <c r="W453" s="4"/>
      <c r="X453" s="4">
        <v>0</v>
      </c>
      <c r="Y453" s="4">
        <v>1</v>
      </c>
      <c r="Z453" s="4"/>
      <c r="AA453" s="4">
        <v>0</v>
      </c>
      <c r="AB453" s="4">
        <v>1</v>
      </c>
      <c r="AC453" s="4"/>
      <c r="AD453" s="4">
        <v>0</v>
      </c>
      <c r="AE453" s="4"/>
      <c r="AF453" s="4">
        <v>1</v>
      </c>
    </row>
    <row r="454" spans="1:32">
      <c r="A454" s="28">
        <v>46029</v>
      </c>
      <c r="B454" s="6">
        <v>2</v>
      </c>
      <c r="C454" s="9" t="s">
        <v>178</v>
      </c>
      <c r="D454" s="5">
        <f t="shared" si="9"/>
        <v>0.6428571428571429</v>
      </c>
      <c r="E454" s="4">
        <v>0</v>
      </c>
      <c r="F454" s="4">
        <v>0</v>
      </c>
      <c r="G454" s="4">
        <v>1</v>
      </c>
      <c r="H454" s="4">
        <v>1</v>
      </c>
      <c r="I454" s="4">
        <v>0</v>
      </c>
      <c r="J454" s="4">
        <v>1</v>
      </c>
      <c r="K454" s="4">
        <v>0</v>
      </c>
      <c r="L454" s="4">
        <v>1</v>
      </c>
      <c r="M454" s="4">
        <v>1</v>
      </c>
      <c r="N454" s="4">
        <v>0</v>
      </c>
      <c r="O454" s="4">
        <v>1</v>
      </c>
      <c r="P454" s="4">
        <v>1</v>
      </c>
      <c r="Q454" s="4">
        <v>0</v>
      </c>
      <c r="R454" s="4">
        <v>1</v>
      </c>
      <c r="S454" s="4">
        <v>1</v>
      </c>
      <c r="T454" s="4">
        <v>1</v>
      </c>
      <c r="U454" s="4">
        <v>1</v>
      </c>
      <c r="V454" s="4">
        <v>1</v>
      </c>
      <c r="W454" s="4">
        <v>1</v>
      </c>
      <c r="X454" s="4">
        <v>0</v>
      </c>
      <c r="Y454" s="4">
        <v>1</v>
      </c>
      <c r="Z454" s="4">
        <v>1</v>
      </c>
      <c r="AA454" s="4">
        <v>1</v>
      </c>
      <c r="AB454" s="4">
        <v>1</v>
      </c>
      <c r="AC454" s="4">
        <v>1</v>
      </c>
      <c r="AD454" s="4">
        <v>0</v>
      </c>
      <c r="AE454" s="4">
        <v>0</v>
      </c>
      <c r="AF454" s="4">
        <v>0</v>
      </c>
    </row>
    <row r="455" spans="1:32">
      <c r="A455" s="28">
        <v>46028</v>
      </c>
      <c r="B455" s="6">
        <v>22</v>
      </c>
      <c r="C455" s="9" t="s">
        <v>177</v>
      </c>
      <c r="D455" s="5">
        <f t="shared" si="9"/>
        <v>0.85185185185185186</v>
      </c>
      <c r="E455" s="4">
        <v>0</v>
      </c>
      <c r="F455" s="4">
        <v>1</v>
      </c>
      <c r="G455" s="4">
        <v>1</v>
      </c>
      <c r="H455" s="4"/>
      <c r="I455" s="4">
        <v>1</v>
      </c>
      <c r="J455" s="4">
        <v>1</v>
      </c>
      <c r="K455" s="4">
        <v>0</v>
      </c>
      <c r="L455" s="4">
        <v>1</v>
      </c>
      <c r="M455" s="4">
        <v>1</v>
      </c>
      <c r="N455" s="4">
        <v>1</v>
      </c>
      <c r="O455" s="4">
        <v>1</v>
      </c>
      <c r="P455" s="4">
        <v>1</v>
      </c>
      <c r="Q455" s="4">
        <v>1</v>
      </c>
      <c r="R455" s="4">
        <v>1</v>
      </c>
      <c r="S455" s="4">
        <v>1</v>
      </c>
      <c r="T455" s="4">
        <v>1</v>
      </c>
      <c r="U455" s="4">
        <v>1</v>
      </c>
      <c r="V455" s="4">
        <v>1</v>
      </c>
      <c r="W455" s="4">
        <v>1</v>
      </c>
      <c r="X455" s="4">
        <v>0</v>
      </c>
      <c r="Y455" s="4">
        <v>1</v>
      </c>
      <c r="Z455" s="4">
        <v>1</v>
      </c>
      <c r="AA455" s="4">
        <v>1</v>
      </c>
      <c r="AB455" s="4">
        <v>1</v>
      </c>
      <c r="AC455" s="4">
        <v>1</v>
      </c>
      <c r="AD455" s="4">
        <v>0</v>
      </c>
      <c r="AE455" s="4">
        <v>1</v>
      </c>
      <c r="AF455" s="4">
        <v>1</v>
      </c>
    </row>
    <row r="456" spans="1:32">
      <c r="A456" s="28">
        <v>46028</v>
      </c>
      <c r="B456" s="6">
        <v>1</v>
      </c>
      <c r="C456" s="9" t="s">
        <v>176</v>
      </c>
      <c r="D456" s="5">
        <f t="shared" si="9"/>
        <v>0.35714285714285715</v>
      </c>
      <c r="E456" s="4">
        <v>0</v>
      </c>
      <c r="F456" s="4">
        <v>0</v>
      </c>
      <c r="G456" s="4">
        <v>1</v>
      </c>
      <c r="H456" s="4">
        <v>1</v>
      </c>
      <c r="I456" s="4">
        <v>0</v>
      </c>
      <c r="J456" s="4">
        <v>1</v>
      </c>
      <c r="K456" s="4">
        <v>0</v>
      </c>
      <c r="L456" s="4">
        <v>0</v>
      </c>
      <c r="M456" s="4">
        <v>1</v>
      </c>
      <c r="N456" s="4">
        <v>1</v>
      </c>
      <c r="O456" s="4">
        <v>0</v>
      </c>
      <c r="P456" s="4">
        <v>1</v>
      </c>
      <c r="Q456" s="4">
        <v>0</v>
      </c>
      <c r="R456" s="4">
        <v>0</v>
      </c>
      <c r="S456" s="4">
        <v>0</v>
      </c>
      <c r="T456" s="4">
        <v>0</v>
      </c>
      <c r="U456" s="4">
        <v>1</v>
      </c>
      <c r="V456" s="4">
        <v>0</v>
      </c>
      <c r="W456" s="4">
        <v>0</v>
      </c>
      <c r="X456" s="4">
        <v>0</v>
      </c>
      <c r="Y456" s="4">
        <v>1</v>
      </c>
      <c r="Z456" s="4">
        <v>1</v>
      </c>
      <c r="AA456" s="4">
        <v>0</v>
      </c>
      <c r="AB456" s="4">
        <v>1</v>
      </c>
      <c r="AC456" s="4">
        <v>0</v>
      </c>
      <c r="AD456" s="4">
        <v>0</v>
      </c>
      <c r="AE456" s="4">
        <v>0</v>
      </c>
      <c r="AF456" s="4">
        <v>0</v>
      </c>
    </row>
    <row r="457" spans="1:32">
      <c r="A457" s="28">
        <v>46016</v>
      </c>
      <c r="B457" s="6">
        <v>37</v>
      </c>
      <c r="C457" s="9" t="s">
        <v>175</v>
      </c>
      <c r="D457" s="5">
        <f t="shared" si="9"/>
        <v>0.7857142857142857</v>
      </c>
      <c r="E457" s="4">
        <v>0</v>
      </c>
      <c r="F457" s="4">
        <v>1</v>
      </c>
      <c r="G457" s="4">
        <v>1</v>
      </c>
      <c r="H457" s="4">
        <v>1</v>
      </c>
      <c r="I457" s="4">
        <v>1</v>
      </c>
      <c r="J457" s="4">
        <v>1</v>
      </c>
      <c r="K457" s="4">
        <v>0</v>
      </c>
      <c r="L457" s="4">
        <v>1</v>
      </c>
      <c r="M457" s="4">
        <v>1</v>
      </c>
      <c r="N457" s="4">
        <v>1</v>
      </c>
      <c r="O457" s="4">
        <v>1</v>
      </c>
      <c r="P457" s="4">
        <v>1</v>
      </c>
      <c r="Q457" s="4">
        <v>1</v>
      </c>
      <c r="R457" s="4">
        <v>1</v>
      </c>
      <c r="S457" s="4">
        <v>0</v>
      </c>
      <c r="T457" s="4">
        <v>1</v>
      </c>
      <c r="U457" s="4">
        <v>1</v>
      </c>
      <c r="V457" s="4">
        <v>1</v>
      </c>
      <c r="W457" s="4">
        <v>1</v>
      </c>
      <c r="X457" s="4">
        <v>1</v>
      </c>
      <c r="Y457" s="4">
        <v>1</v>
      </c>
      <c r="Z457" s="4">
        <v>0</v>
      </c>
      <c r="AA457" s="4">
        <v>1</v>
      </c>
      <c r="AB457" s="4">
        <v>1</v>
      </c>
      <c r="AC457" s="4">
        <v>1</v>
      </c>
      <c r="AD457" s="4">
        <v>0</v>
      </c>
      <c r="AE457" s="4">
        <v>0</v>
      </c>
      <c r="AF457" s="4">
        <v>1</v>
      </c>
    </row>
    <row r="458" spans="1:32">
      <c r="A458" s="28">
        <v>46014</v>
      </c>
      <c r="B458" s="6">
        <v>40</v>
      </c>
      <c r="C458" s="9" t="s">
        <v>174</v>
      </c>
      <c r="D458" s="5">
        <f t="shared" si="9"/>
        <v>0.8214285714285714</v>
      </c>
      <c r="E458" s="4">
        <v>0</v>
      </c>
      <c r="F458" s="4">
        <v>0</v>
      </c>
      <c r="G458" s="4">
        <v>1</v>
      </c>
      <c r="H458" s="4">
        <v>1</v>
      </c>
      <c r="I458" s="4">
        <v>1</v>
      </c>
      <c r="J458" s="4">
        <v>1</v>
      </c>
      <c r="K458" s="4">
        <v>0</v>
      </c>
      <c r="L458" s="4">
        <v>1</v>
      </c>
      <c r="M458" s="4">
        <v>1</v>
      </c>
      <c r="N458" s="4">
        <v>1</v>
      </c>
      <c r="O458" s="4">
        <v>1</v>
      </c>
      <c r="P458" s="4">
        <v>1</v>
      </c>
      <c r="Q458" s="4">
        <v>1</v>
      </c>
      <c r="R458" s="4">
        <v>1</v>
      </c>
      <c r="S458" s="4">
        <v>1</v>
      </c>
      <c r="T458" s="4">
        <v>1</v>
      </c>
      <c r="U458" s="4">
        <v>1</v>
      </c>
      <c r="V458" s="4">
        <v>1</v>
      </c>
      <c r="W458" s="4">
        <v>1</v>
      </c>
      <c r="X458" s="4">
        <v>1</v>
      </c>
      <c r="Y458" s="4">
        <v>1</v>
      </c>
      <c r="Z458" s="4">
        <v>1</v>
      </c>
      <c r="AA458" s="4">
        <v>1</v>
      </c>
      <c r="AB458" s="4">
        <v>1</v>
      </c>
      <c r="AC458" s="4">
        <v>1</v>
      </c>
      <c r="AD458" s="4">
        <v>0</v>
      </c>
      <c r="AE458" s="4">
        <v>0</v>
      </c>
      <c r="AF458" s="4">
        <v>1</v>
      </c>
    </row>
    <row r="459" spans="1:32">
      <c r="A459" s="28">
        <v>46014</v>
      </c>
      <c r="B459" s="6">
        <v>21</v>
      </c>
      <c r="C459" s="9" t="s">
        <v>173</v>
      </c>
      <c r="D459" s="5">
        <f t="shared" si="9"/>
        <v>0.6785714285714286</v>
      </c>
      <c r="E459" s="4">
        <v>0</v>
      </c>
      <c r="F459" s="4">
        <v>1</v>
      </c>
      <c r="G459" s="4">
        <v>0</v>
      </c>
      <c r="H459" s="4">
        <v>1</v>
      </c>
      <c r="I459" s="4">
        <v>0</v>
      </c>
      <c r="J459" s="4">
        <v>1</v>
      </c>
      <c r="K459" s="4">
        <v>0</v>
      </c>
      <c r="L459" s="4">
        <v>1</v>
      </c>
      <c r="M459" s="4">
        <v>1</v>
      </c>
      <c r="N459" s="4">
        <v>0</v>
      </c>
      <c r="O459" s="4">
        <v>0</v>
      </c>
      <c r="P459" s="4">
        <v>1</v>
      </c>
      <c r="Q459" s="4">
        <v>1</v>
      </c>
      <c r="R459" s="4">
        <v>1</v>
      </c>
      <c r="S459" s="4">
        <v>1</v>
      </c>
      <c r="T459" s="4">
        <v>1</v>
      </c>
      <c r="U459" s="4">
        <v>1</v>
      </c>
      <c r="V459" s="4">
        <v>1</v>
      </c>
      <c r="W459" s="4">
        <v>1</v>
      </c>
      <c r="X459" s="4">
        <v>1</v>
      </c>
      <c r="Y459" s="4">
        <v>1</v>
      </c>
      <c r="Z459" s="4">
        <v>0</v>
      </c>
      <c r="AA459" s="4">
        <v>1</v>
      </c>
      <c r="AB459" s="4">
        <v>1</v>
      </c>
      <c r="AC459" s="4">
        <v>1</v>
      </c>
      <c r="AD459" s="4">
        <v>1</v>
      </c>
      <c r="AE459" s="4">
        <v>0</v>
      </c>
      <c r="AF459" s="4">
        <v>0</v>
      </c>
    </row>
    <row r="460" spans="1:32">
      <c r="A460" s="28">
        <v>46014</v>
      </c>
      <c r="B460" s="6">
        <v>121</v>
      </c>
      <c r="C460" s="9" t="s">
        <v>172</v>
      </c>
      <c r="D460" s="5">
        <f t="shared" si="9"/>
        <v>0.8214285714285714</v>
      </c>
      <c r="E460" s="4">
        <v>0</v>
      </c>
      <c r="F460" s="4">
        <v>1</v>
      </c>
      <c r="G460" s="4">
        <v>1</v>
      </c>
      <c r="H460" s="4">
        <v>1</v>
      </c>
      <c r="I460" s="4">
        <v>1</v>
      </c>
      <c r="J460" s="4">
        <v>1</v>
      </c>
      <c r="K460" s="4">
        <v>0</v>
      </c>
      <c r="L460" s="4">
        <v>0</v>
      </c>
      <c r="M460" s="4">
        <v>1</v>
      </c>
      <c r="N460" s="4">
        <v>1</v>
      </c>
      <c r="O460" s="4">
        <v>1</v>
      </c>
      <c r="P460" s="4">
        <v>1</v>
      </c>
      <c r="Q460" s="4">
        <v>1</v>
      </c>
      <c r="R460" s="4">
        <v>1</v>
      </c>
      <c r="S460" s="4">
        <v>0</v>
      </c>
      <c r="T460" s="4">
        <v>1</v>
      </c>
      <c r="U460" s="4">
        <v>1</v>
      </c>
      <c r="V460" s="4">
        <v>1</v>
      </c>
      <c r="W460" s="4">
        <v>1</v>
      </c>
      <c r="X460" s="4">
        <v>1</v>
      </c>
      <c r="Y460" s="4">
        <v>1</v>
      </c>
      <c r="Z460" s="4">
        <v>1</v>
      </c>
      <c r="AA460" s="4">
        <v>1</v>
      </c>
      <c r="AB460" s="4">
        <v>1</v>
      </c>
      <c r="AC460" s="4">
        <v>1</v>
      </c>
      <c r="AD460" s="4">
        <v>1</v>
      </c>
      <c r="AE460" s="4">
        <v>0</v>
      </c>
      <c r="AF460" s="4">
        <v>1</v>
      </c>
    </row>
    <row r="461" spans="1:32">
      <c r="A461" s="28">
        <v>46010</v>
      </c>
      <c r="B461" s="6">
        <v>107</v>
      </c>
      <c r="C461" s="9" t="s">
        <v>171</v>
      </c>
      <c r="D461" s="5">
        <f t="shared" si="9"/>
        <v>0.32142857142857145</v>
      </c>
      <c r="E461" s="4">
        <v>0</v>
      </c>
      <c r="F461" s="4">
        <v>1</v>
      </c>
      <c r="G461" s="4">
        <v>0</v>
      </c>
      <c r="H461" s="4">
        <v>1</v>
      </c>
      <c r="I461" s="4">
        <v>0</v>
      </c>
      <c r="J461" s="4">
        <v>0</v>
      </c>
      <c r="K461" s="4">
        <v>0</v>
      </c>
      <c r="L461" s="4">
        <v>0</v>
      </c>
      <c r="M461" s="4">
        <v>1</v>
      </c>
      <c r="N461" s="4">
        <v>0</v>
      </c>
      <c r="O461" s="4">
        <v>0</v>
      </c>
      <c r="P461" s="4">
        <v>0</v>
      </c>
      <c r="Q461" s="4">
        <v>0</v>
      </c>
      <c r="R461" s="4">
        <v>1</v>
      </c>
      <c r="S461" s="4">
        <v>0</v>
      </c>
      <c r="T461" s="4">
        <v>0</v>
      </c>
      <c r="U461" s="4">
        <v>1</v>
      </c>
      <c r="V461" s="4">
        <v>0</v>
      </c>
      <c r="W461" s="4">
        <v>0</v>
      </c>
      <c r="X461" s="4">
        <v>0</v>
      </c>
      <c r="Y461" s="4">
        <v>1</v>
      </c>
      <c r="Z461" s="4">
        <v>0</v>
      </c>
      <c r="AA461" s="4">
        <v>1</v>
      </c>
      <c r="AB461" s="4">
        <v>1</v>
      </c>
      <c r="AC461" s="4">
        <v>0</v>
      </c>
      <c r="AD461" s="4">
        <v>0</v>
      </c>
      <c r="AE461" s="4">
        <v>1</v>
      </c>
      <c r="AF461" s="4">
        <v>0</v>
      </c>
    </row>
    <row r="462" spans="1:32">
      <c r="A462" s="28">
        <v>46010</v>
      </c>
      <c r="B462" s="6">
        <v>171</v>
      </c>
      <c r="C462" s="9" t="s">
        <v>170</v>
      </c>
      <c r="D462" s="5">
        <f t="shared" si="9"/>
        <v>0.30769230769230771</v>
      </c>
      <c r="E462" s="4">
        <v>0</v>
      </c>
      <c r="F462" s="4">
        <v>1</v>
      </c>
      <c r="G462" s="4">
        <v>0</v>
      </c>
      <c r="H462" s="4">
        <v>1</v>
      </c>
      <c r="I462" s="4">
        <v>0</v>
      </c>
      <c r="J462" s="4">
        <v>0</v>
      </c>
      <c r="K462" s="4">
        <v>0</v>
      </c>
      <c r="L462" s="4">
        <v>0</v>
      </c>
      <c r="M462" s="4">
        <v>0</v>
      </c>
      <c r="N462" s="4">
        <v>0</v>
      </c>
      <c r="O462" s="4">
        <v>1</v>
      </c>
      <c r="P462" s="4">
        <v>0</v>
      </c>
      <c r="Q462" s="4">
        <v>0</v>
      </c>
      <c r="R462" s="4">
        <v>1</v>
      </c>
      <c r="S462" s="4">
        <v>0</v>
      </c>
      <c r="T462" s="4">
        <v>0</v>
      </c>
      <c r="U462" s="4">
        <v>1</v>
      </c>
      <c r="V462" s="4">
        <v>0</v>
      </c>
      <c r="W462" s="4">
        <v>0</v>
      </c>
      <c r="X462" s="4">
        <v>0</v>
      </c>
      <c r="Y462" s="4">
        <v>1</v>
      </c>
      <c r="Z462" s="4">
        <v>0</v>
      </c>
      <c r="AA462" s="4">
        <v>1</v>
      </c>
      <c r="AB462" s="4">
        <v>1</v>
      </c>
      <c r="AC462" s="4"/>
      <c r="AD462" s="4"/>
      <c r="AE462" s="4">
        <v>0</v>
      </c>
      <c r="AF462" s="4">
        <v>0</v>
      </c>
    </row>
    <row r="463" spans="1:32">
      <c r="A463" s="28">
        <v>46010</v>
      </c>
      <c r="B463" s="6">
        <v>33</v>
      </c>
      <c r="C463" s="9" t="s">
        <v>169</v>
      </c>
      <c r="D463" s="5">
        <f t="shared" si="9"/>
        <v>0.8928571428571429</v>
      </c>
      <c r="E463" s="4">
        <v>0</v>
      </c>
      <c r="F463" s="4">
        <v>1</v>
      </c>
      <c r="G463" s="4">
        <v>1</v>
      </c>
      <c r="H463" s="4">
        <v>1</v>
      </c>
      <c r="I463" s="4">
        <v>1</v>
      </c>
      <c r="J463" s="4">
        <v>1</v>
      </c>
      <c r="K463" s="4">
        <v>0</v>
      </c>
      <c r="L463" s="4">
        <v>1</v>
      </c>
      <c r="M463" s="4">
        <v>1</v>
      </c>
      <c r="N463" s="4">
        <v>1</v>
      </c>
      <c r="O463" s="4">
        <v>1</v>
      </c>
      <c r="P463" s="4">
        <v>1</v>
      </c>
      <c r="Q463" s="4">
        <v>1</v>
      </c>
      <c r="R463" s="4">
        <v>1</v>
      </c>
      <c r="S463" s="4">
        <v>1</v>
      </c>
      <c r="T463" s="4">
        <v>1</v>
      </c>
      <c r="U463" s="4">
        <v>1</v>
      </c>
      <c r="V463" s="4">
        <v>1</v>
      </c>
      <c r="W463" s="4">
        <v>1</v>
      </c>
      <c r="X463" s="4">
        <v>1</v>
      </c>
      <c r="Y463" s="4">
        <v>1</v>
      </c>
      <c r="Z463" s="4">
        <v>1</v>
      </c>
      <c r="AA463" s="4">
        <v>1</v>
      </c>
      <c r="AB463" s="4">
        <v>1</v>
      </c>
      <c r="AC463" s="4">
        <v>1</v>
      </c>
      <c r="AD463" s="4">
        <v>1</v>
      </c>
      <c r="AE463" s="4">
        <v>0</v>
      </c>
      <c r="AF463" s="4">
        <v>1</v>
      </c>
    </row>
    <row r="464" spans="1:32">
      <c r="A464" s="28">
        <v>46007</v>
      </c>
      <c r="B464" s="6">
        <v>140</v>
      </c>
      <c r="C464" s="9" t="s">
        <v>168</v>
      </c>
      <c r="D464" s="5">
        <f t="shared" si="9"/>
        <v>0.8214285714285714</v>
      </c>
      <c r="E464" s="4">
        <v>0</v>
      </c>
      <c r="F464" s="4">
        <v>1</v>
      </c>
      <c r="G464" s="4">
        <v>1</v>
      </c>
      <c r="H464" s="4">
        <v>1</v>
      </c>
      <c r="I464" s="4">
        <v>1</v>
      </c>
      <c r="J464" s="4">
        <v>1</v>
      </c>
      <c r="K464" s="4">
        <v>1</v>
      </c>
      <c r="L464" s="4">
        <v>1</v>
      </c>
      <c r="M464" s="4">
        <v>1</v>
      </c>
      <c r="N464" s="4">
        <v>1</v>
      </c>
      <c r="O464" s="4">
        <v>1</v>
      </c>
      <c r="P464" s="4">
        <v>1</v>
      </c>
      <c r="Q464" s="4">
        <v>0</v>
      </c>
      <c r="R464" s="4">
        <v>1</v>
      </c>
      <c r="S464" s="4">
        <v>1</v>
      </c>
      <c r="T464" s="4">
        <v>0</v>
      </c>
      <c r="U464" s="4">
        <v>1</v>
      </c>
      <c r="V464" s="4">
        <v>1</v>
      </c>
      <c r="W464" s="4">
        <v>1</v>
      </c>
      <c r="X464" s="4">
        <v>1</v>
      </c>
      <c r="Y464" s="4">
        <v>1</v>
      </c>
      <c r="Z464" s="4">
        <v>0</v>
      </c>
      <c r="AA464" s="4">
        <v>1</v>
      </c>
      <c r="AB464" s="4">
        <v>1</v>
      </c>
      <c r="AC464" s="4">
        <v>1</v>
      </c>
      <c r="AD464" s="4">
        <v>1</v>
      </c>
      <c r="AE464" s="4">
        <v>0</v>
      </c>
      <c r="AF464" s="4">
        <v>1</v>
      </c>
    </row>
    <row r="465" spans="1:32">
      <c r="A465" s="28">
        <v>46007</v>
      </c>
      <c r="B465" s="6">
        <v>13</v>
      </c>
      <c r="C465" s="9" t="s">
        <v>167</v>
      </c>
      <c r="D465" s="5">
        <f t="shared" si="9"/>
        <v>0.81481481481481477</v>
      </c>
      <c r="E465" s="4">
        <v>0</v>
      </c>
      <c r="F465" s="4">
        <v>1</v>
      </c>
      <c r="G465" s="4">
        <v>1</v>
      </c>
      <c r="H465" s="4">
        <v>1</v>
      </c>
      <c r="I465" s="4">
        <v>1</v>
      </c>
      <c r="J465" s="4">
        <v>1</v>
      </c>
      <c r="K465" s="4">
        <v>0</v>
      </c>
      <c r="L465" s="4">
        <v>1</v>
      </c>
      <c r="M465" s="4"/>
      <c r="N465" s="4">
        <v>1</v>
      </c>
      <c r="O465" s="4">
        <v>1</v>
      </c>
      <c r="P465" s="4">
        <v>1</v>
      </c>
      <c r="Q465" s="4">
        <v>1</v>
      </c>
      <c r="R465" s="4">
        <v>1</v>
      </c>
      <c r="S465" s="4">
        <v>1</v>
      </c>
      <c r="T465" s="4">
        <v>1</v>
      </c>
      <c r="U465" s="4">
        <v>1</v>
      </c>
      <c r="V465" s="4">
        <v>1</v>
      </c>
      <c r="W465" s="4">
        <v>1</v>
      </c>
      <c r="X465" s="4">
        <v>1</v>
      </c>
      <c r="Y465" s="4">
        <v>1</v>
      </c>
      <c r="Z465" s="4">
        <v>0</v>
      </c>
      <c r="AA465" s="4">
        <v>1</v>
      </c>
      <c r="AB465" s="4">
        <v>1</v>
      </c>
      <c r="AC465" s="4">
        <v>1</v>
      </c>
      <c r="AD465" s="4">
        <v>0</v>
      </c>
      <c r="AE465" s="4">
        <v>0</v>
      </c>
      <c r="AF465" s="4">
        <v>1</v>
      </c>
    </row>
    <row r="466" spans="1:32">
      <c r="A466" s="28">
        <v>46004</v>
      </c>
      <c r="B466" s="6">
        <v>60</v>
      </c>
      <c r="C466" s="9" t="s">
        <v>166</v>
      </c>
      <c r="D466" s="5">
        <f t="shared" si="9"/>
        <v>0.92592592592592593</v>
      </c>
      <c r="E466" s="4">
        <v>0</v>
      </c>
      <c r="F466" s="4">
        <v>1</v>
      </c>
      <c r="G466" s="4">
        <v>1</v>
      </c>
      <c r="H466" s="4">
        <v>1</v>
      </c>
      <c r="I466" s="4">
        <v>1</v>
      </c>
      <c r="J466" s="4">
        <v>1</v>
      </c>
      <c r="K466" s="4">
        <v>0</v>
      </c>
      <c r="L466" s="4">
        <v>1</v>
      </c>
      <c r="M466" s="4">
        <v>1</v>
      </c>
      <c r="N466" s="4">
        <v>1</v>
      </c>
      <c r="O466" s="4">
        <v>1</v>
      </c>
      <c r="P466" s="4">
        <v>1</v>
      </c>
      <c r="Q466" s="4">
        <v>1</v>
      </c>
      <c r="R466" s="4">
        <v>1</v>
      </c>
      <c r="S466" s="4">
        <v>1</v>
      </c>
      <c r="T466" s="4">
        <v>1</v>
      </c>
      <c r="U466" s="4">
        <v>1</v>
      </c>
      <c r="V466" s="4">
        <v>1</v>
      </c>
      <c r="W466" s="4">
        <v>1</v>
      </c>
      <c r="X466" s="4">
        <v>1</v>
      </c>
      <c r="Y466" s="4">
        <v>1</v>
      </c>
      <c r="Z466" s="4">
        <v>1</v>
      </c>
      <c r="AA466" s="4">
        <v>1</v>
      </c>
      <c r="AB466" s="4"/>
      <c r="AC466" s="4">
        <v>1</v>
      </c>
      <c r="AD466" s="4">
        <v>1</v>
      </c>
      <c r="AE466" s="4">
        <v>1</v>
      </c>
      <c r="AF466" s="4">
        <v>1</v>
      </c>
    </row>
    <row r="467" spans="1:32">
      <c r="A467" s="28">
        <v>46003</v>
      </c>
      <c r="B467" s="6">
        <v>155</v>
      </c>
      <c r="C467" s="9" t="s">
        <v>165</v>
      </c>
      <c r="D467" s="5">
        <f t="shared" si="9"/>
        <v>0.7142857142857143</v>
      </c>
      <c r="E467" s="4">
        <v>0</v>
      </c>
      <c r="F467" s="4">
        <v>0</v>
      </c>
      <c r="G467" s="4">
        <v>1</v>
      </c>
      <c r="H467" s="4">
        <v>1</v>
      </c>
      <c r="I467" s="4">
        <v>1</v>
      </c>
      <c r="J467" s="4">
        <v>1</v>
      </c>
      <c r="K467" s="4">
        <v>0</v>
      </c>
      <c r="L467" s="4">
        <v>1</v>
      </c>
      <c r="M467" s="4">
        <v>1</v>
      </c>
      <c r="N467" s="4">
        <v>1</v>
      </c>
      <c r="O467" s="4">
        <v>1</v>
      </c>
      <c r="P467" s="4">
        <v>1</v>
      </c>
      <c r="Q467" s="4">
        <v>1</v>
      </c>
      <c r="R467" s="4">
        <v>0</v>
      </c>
      <c r="S467" s="4">
        <v>1</v>
      </c>
      <c r="T467" s="4">
        <v>0</v>
      </c>
      <c r="U467" s="4">
        <v>1</v>
      </c>
      <c r="V467" s="4">
        <v>1</v>
      </c>
      <c r="W467" s="4">
        <v>1</v>
      </c>
      <c r="X467" s="4">
        <v>1</v>
      </c>
      <c r="Y467" s="4">
        <v>1</v>
      </c>
      <c r="Z467" s="4">
        <v>0</v>
      </c>
      <c r="AA467" s="4">
        <v>1</v>
      </c>
      <c r="AB467" s="4">
        <v>1</v>
      </c>
      <c r="AC467" s="4">
        <v>1</v>
      </c>
      <c r="AD467" s="4">
        <v>0</v>
      </c>
      <c r="AE467" s="4">
        <v>0</v>
      </c>
      <c r="AF467" s="4">
        <v>1</v>
      </c>
    </row>
    <row r="468" spans="1:32">
      <c r="A468" s="28">
        <v>46002</v>
      </c>
      <c r="B468" s="6">
        <v>34</v>
      </c>
      <c r="C468" s="9" t="s">
        <v>164</v>
      </c>
      <c r="D468" s="5">
        <f t="shared" si="9"/>
        <v>0.8571428571428571</v>
      </c>
      <c r="E468" s="4">
        <v>0</v>
      </c>
      <c r="F468" s="4">
        <v>1</v>
      </c>
      <c r="G468" s="4">
        <v>1</v>
      </c>
      <c r="H468" s="4">
        <v>1</v>
      </c>
      <c r="I468" s="4">
        <v>1</v>
      </c>
      <c r="J468" s="4">
        <v>1</v>
      </c>
      <c r="K468" s="4">
        <v>0</v>
      </c>
      <c r="L468" s="4">
        <v>1</v>
      </c>
      <c r="M468" s="4">
        <v>1</v>
      </c>
      <c r="N468" s="4">
        <v>1</v>
      </c>
      <c r="O468" s="4">
        <v>1</v>
      </c>
      <c r="P468" s="4">
        <v>1</v>
      </c>
      <c r="Q468" s="4">
        <v>1</v>
      </c>
      <c r="R468" s="4">
        <v>1</v>
      </c>
      <c r="S468" s="4">
        <v>1</v>
      </c>
      <c r="T468" s="4">
        <v>1</v>
      </c>
      <c r="U468" s="4">
        <v>1</v>
      </c>
      <c r="V468" s="4">
        <v>1</v>
      </c>
      <c r="W468" s="4">
        <v>1</v>
      </c>
      <c r="X468" s="4">
        <v>1</v>
      </c>
      <c r="Y468" s="4">
        <v>1</v>
      </c>
      <c r="Z468" s="4">
        <v>0</v>
      </c>
      <c r="AA468" s="4">
        <v>1</v>
      </c>
      <c r="AB468" s="4">
        <v>1</v>
      </c>
      <c r="AC468" s="4">
        <v>1</v>
      </c>
      <c r="AD468" s="4">
        <v>1</v>
      </c>
      <c r="AE468" s="4">
        <v>0</v>
      </c>
      <c r="AF468" s="4">
        <v>1</v>
      </c>
    </row>
    <row r="469" spans="1:32">
      <c r="A469" s="28">
        <v>46001</v>
      </c>
      <c r="B469" s="6">
        <v>179</v>
      </c>
      <c r="C469" s="9" t="s">
        <v>163</v>
      </c>
      <c r="D469" s="5">
        <f t="shared" si="9"/>
        <v>0.9642857142857143</v>
      </c>
      <c r="E469" s="4">
        <v>0</v>
      </c>
      <c r="F469" s="4">
        <v>1</v>
      </c>
      <c r="G469" s="4">
        <v>1</v>
      </c>
      <c r="H469" s="4">
        <v>1</v>
      </c>
      <c r="I469" s="4">
        <v>1</v>
      </c>
      <c r="J469" s="4">
        <v>1</v>
      </c>
      <c r="K469" s="4">
        <v>1</v>
      </c>
      <c r="L469" s="4">
        <v>1</v>
      </c>
      <c r="M469" s="4">
        <v>1</v>
      </c>
      <c r="N469" s="4">
        <v>1</v>
      </c>
      <c r="O469" s="4">
        <v>1</v>
      </c>
      <c r="P469" s="4">
        <v>1</v>
      </c>
      <c r="Q469" s="4">
        <v>1</v>
      </c>
      <c r="R469" s="4">
        <v>1</v>
      </c>
      <c r="S469" s="4">
        <v>1</v>
      </c>
      <c r="T469" s="4">
        <v>1</v>
      </c>
      <c r="U469" s="4">
        <v>1</v>
      </c>
      <c r="V469" s="4">
        <v>1</v>
      </c>
      <c r="W469" s="4">
        <v>1</v>
      </c>
      <c r="X469" s="4">
        <v>1</v>
      </c>
      <c r="Y469" s="4">
        <v>1</v>
      </c>
      <c r="Z469" s="4">
        <v>1</v>
      </c>
      <c r="AA469" s="4">
        <v>1</v>
      </c>
      <c r="AB469" s="4">
        <v>1</v>
      </c>
      <c r="AC469" s="4">
        <v>1</v>
      </c>
      <c r="AD469" s="4">
        <v>1</v>
      </c>
      <c r="AE469" s="4">
        <v>1</v>
      </c>
      <c r="AF469" s="4">
        <v>1</v>
      </c>
    </row>
    <row r="470" spans="1:32">
      <c r="A470" s="28">
        <v>46001</v>
      </c>
      <c r="B470" s="6">
        <v>33</v>
      </c>
      <c r="C470" s="9" t="s">
        <v>162</v>
      </c>
      <c r="D470" s="5">
        <f t="shared" si="9"/>
        <v>0.9642857142857143</v>
      </c>
      <c r="E470" s="4">
        <v>0</v>
      </c>
      <c r="F470" s="4">
        <v>1</v>
      </c>
      <c r="G470" s="4">
        <v>1</v>
      </c>
      <c r="H470" s="4">
        <v>1</v>
      </c>
      <c r="I470" s="4">
        <v>1</v>
      </c>
      <c r="J470" s="4">
        <v>1</v>
      </c>
      <c r="K470" s="4">
        <v>1</v>
      </c>
      <c r="L470" s="4">
        <v>1</v>
      </c>
      <c r="M470" s="4">
        <v>1</v>
      </c>
      <c r="N470" s="4">
        <v>1</v>
      </c>
      <c r="O470" s="4">
        <v>1</v>
      </c>
      <c r="P470" s="4">
        <v>1</v>
      </c>
      <c r="Q470" s="4">
        <v>1</v>
      </c>
      <c r="R470" s="4">
        <v>1</v>
      </c>
      <c r="S470" s="4">
        <v>1</v>
      </c>
      <c r="T470" s="4">
        <v>1</v>
      </c>
      <c r="U470" s="4">
        <v>1</v>
      </c>
      <c r="V470" s="4">
        <v>1</v>
      </c>
      <c r="W470" s="4">
        <v>1</v>
      </c>
      <c r="X470" s="4">
        <v>1</v>
      </c>
      <c r="Y470" s="4">
        <v>1</v>
      </c>
      <c r="Z470" s="4">
        <v>1</v>
      </c>
      <c r="AA470" s="4">
        <v>1</v>
      </c>
      <c r="AB470" s="4">
        <v>1</v>
      </c>
      <c r="AC470" s="4">
        <v>1</v>
      </c>
      <c r="AD470" s="4">
        <v>1</v>
      </c>
      <c r="AE470" s="4">
        <v>1</v>
      </c>
      <c r="AF470" s="4">
        <v>1</v>
      </c>
    </row>
    <row r="471" spans="1:32">
      <c r="A471" s="28">
        <v>46001</v>
      </c>
      <c r="B471" s="6">
        <v>141</v>
      </c>
      <c r="C471" s="9" t="s">
        <v>161</v>
      </c>
      <c r="D471" s="5">
        <f t="shared" si="9"/>
        <v>0.84615384615384615</v>
      </c>
      <c r="E471" s="4">
        <v>0</v>
      </c>
      <c r="F471" s="4">
        <v>1</v>
      </c>
      <c r="G471" s="4">
        <v>1</v>
      </c>
      <c r="H471" s="4"/>
      <c r="I471" s="4">
        <v>1</v>
      </c>
      <c r="J471" s="4">
        <v>1</v>
      </c>
      <c r="K471" s="4">
        <v>0</v>
      </c>
      <c r="L471" s="4">
        <v>1</v>
      </c>
      <c r="M471" s="4">
        <v>1</v>
      </c>
      <c r="N471" s="4">
        <v>1</v>
      </c>
      <c r="O471" s="4">
        <v>1</v>
      </c>
      <c r="P471" s="4">
        <v>1</v>
      </c>
      <c r="Q471" s="4">
        <v>1</v>
      </c>
      <c r="R471" s="4">
        <v>1</v>
      </c>
      <c r="S471" s="4">
        <v>1</v>
      </c>
      <c r="T471" s="4">
        <v>1</v>
      </c>
      <c r="U471" s="4">
        <v>1</v>
      </c>
      <c r="V471" s="4">
        <v>1</v>
      </c>
      <c r="W471" s="4">
        <v>1</v>
      </c>
      <c r="X471" s="4">
        <v>0</v>
      </c>
      <c r="Y471" s="4">
        <v>1</v>
      </c>
      <c r="Z471" s="4">
        <v>1</v>
      </c>
      <c r="AA471" s="4">
        <v>1</v>
      </c>
      <c r="AB471" s="4">
        <v>1</v>
      </c>
      <c r="AC471" s="4">
        <v>1</v>
      </c>
      <c r="AD471" s="4"/>
      <c r="AE471" s="4">
        <v>0</v>
      </c>
      <c r="AF471" s="4">
        <v>1</v>
      </c>
    </row>
    <row r="472" spans="1:32">
      <c r="A472" s="28">
        <v>46001</v>
      </c>
      <c r="B472" s="6">
        <v>153</v>
      </c>
      <c r="C472" s="9" t="s">
        <v>160</v>
      </c>
      <c r="D472" s="5">
        <f t="shared" si="9"/>
        <v>0.6071428571428571</v>
      </c>
      <c r="E472" s="4">
        <v>0</v>
      </c>
      <c r="F472" s="4">
        <v>0</v>
      </c>
      <c r="G472" s="4">
        <v>1</v>
      </c>
      <c r="H472" s="4">
        <v>1</v>
      </c>
      <c r="I472" s="4">
        <v>0</v>
      </c>
      <c r="J472" s="4">
        <v>0</v>
      </c>
      <c r="K472" s="4">
        <v>1</v>
      </c>
      <c r="L472" s="4">
        <v>1</v>
      </c>
      <c r="M472" s="4">
        <v>1</v>
      </c>
      <c r="N472" s="4">
        <v>1</v>
      </c>
      <c r="O472" s="4">
        <v>1</v>
      </c>
      <c r="P472" s="4">
        <v>0</v>
      </c>
      <c r="Q472" s="4">
        <v>0</v>
      </c>
      <c r="R472" s="4">
        <v>1</v>
      </c>
      <c r="S472" s="4">
        <v>0</v>
      </c>
      <c r="T472" s="4">
        <v>0</v>
      </c>
      <c r="U472" s="4">
        <v>1</v>
      </c>
      <c r="V472" s="4">
        <v>1</v>
      </c>
      <c r="W472" s="4">
        <v>1</v>
      </c>
      <c r="X472" s="4">
        <v>0</v>
      </c>
      <c r="Y472" s="4">
        <v>1</v>
      </c>
      <c r="Z472" s="4">
        <v>0</v>
      </c>
      <c r="AA472" s="4">
        <v>1</v>
      </c>
      <c r="AB472" s="4">
        <v>1</v>
      </c>
      <c r="AC472" s="4">
        <v>1</v>
      </c>
      <c r="AD472" s="4">
        <v>1</v>
      </c>
      <c r="AE472" s="4">
        <v>1</v>
      </c>
      <c r="AF472" s="4">
        <v>0</v>
      </c>
    </row>
    <row r="473" spans="1:32">
      <c r="A473" s="28">
        <v>46001</v>
      </c>
      <c r="B473" s="6">
        <v>50</v>
      </c>
      <c r="C473" s="9" t="s">
        <v>159</v>
      </c>
      <c r="D473" s="5">
        <f t="shared" si="9"/>
        <v>0.625</v>
      </c>
      <c r="E473" s="4">
        <v>0</v>
      </c>
      <c r="F473" s="4">
        <v>0</v>
      </c>
      <c r="G473" s="4"/>
      <c r="H473" s="4">
        <v>1</v>
      </c>
      <c r="I473" s="4">
        <v>1</v>
      </c>
      <c r="J473" s="4">
        <v>1</v>
      </c>
      <c r="K473" s="4">
        <v>0</v>
      </c>
      <c r="L473" s="4">
        <v>0</v>
      </c>
      <c r="M473" s="4"/>
      <c r="N473" s="4">
        <v>1</v>
      </c>
      <c r="O473" s="4">
        <v>1</v>
      </c>
      <c r="P473" s="4">
        <v>1</v>
      </c>
      <c r="Q473" s="4">
        <v>1</v>
      </c>
      <c r="R473" s="4">
        <v>1</v>
      </c>
      <c r="S473" s="4">
        <v>0</v>
      </c>
      <c r="T473" s="4">
        <v>0</v>
      </c>
      <c r="U473" s="4">
        <v>0</v>
      </c>
      <c r="V473" s="4">
        <v>1</v>
      </c>
      <c r="W473" s="4"/>
      <c r="X473" s="4">
        <v>0</v>
      </c>
      <c r="Y473" s="4">
        <v>1</v>
      </c>
      <c r="Z473" s="4">
        <v>0</v>
      </c>
      <c r="AA473" s="4">
        <v>1</v>
      </c>
      <c r="AB473" s="4">
        <v>1</v>
      </c>
      <c r="AC473" s="4">
        <v>1</v>
      </c>
      <c r="AD473" s="4">
        <v>1</v>
      </c>
      <c r="AE473" s="4"/>
      <c r="AF473" s="4">
        <v>1</v>
      </c>
    </row>
    <row r="474" spans="1:32">
      <c r="A474" s="28">
        <v>45997</v>
      </c>
      <c r="B474" s="6">
        <v>111</v>
      </c>
      <c r="C474" s="9" t="s">
        <v>158</v>
      </c>
      <c r="D474" s="5">
        <f t="shared" si="9"/>
        <v>0.8928571428571429</v>
      </c>
      <c r="E474" s="4">
        <v>0</v>
      </c>
      <c r="F474" s="4">
        <v>1</v>
      </c>
      <c r="G474" s="4">
        <v>1</v>
      </c>
      <c r="H474" s="4">
        <v>1</v>
      </c>
      <c r="I474" s="4">
        <v>1</v>
      </c>
      <c r="J474" s="4">
        <v>1</v>
      </c>
      <c r="K474" s="4">
        <v>0</v>
      </c>
      <c r="L474" s="4">
        <v>1</v>
      </c>
      <c r="M474" s="4">
        <v>1</v>
      </c>
      <c r="N474" s="4">
        <v>1</v>
      </c>
      <c r="O474" s="4">
        <v>1</v>
      </c>
      <c r="P474" s="4">
        <v>1</v>
      </c>
      <c r="Q474" s="4">
        <v>1</v>
      </c>
      <c r="R474" s="4">
        <v>1</v>
      </c>
      <c r="S474" s="4">
        <v>1</v>
      </c>
      <c r="T474" s="4">
        <v>1</v>
      </c>
      <c r="U474" s="4">
        <v>1</v>
      </c>
      <c r="V474" s="4">
        <v>1</v>
      </c>
      <c r="W474" s="4">
        <v>1</v>
      </c>
      <c r="X474" s="4">
        <v>1</v>
      </c>
      <c r="Y474" s="4">
        <v>1</v>
      </c>
      <c r="Z474" s="4">
        <v>1</v>
      </c>
      <c r="AA474" s="4">
        <v>1</v>
      </c>
      <c r="AB474" s="4">
        <v>1</v>
      </c>
      <c r="AC474" s="4">
        <v>1</v>
      </c>
      <c r="AD474" s="4">
        <v>1</v>
      </c>
      <c r="AE474" s="4">
        <v>0</v>
      </c>
      <c r="AF474" s="4">
        <v>1</v>
      </c>
    </row>
    <row r="475" spans="1:32">
      <c r="A475" s="28">
        <v>45997</v>
      </c>
      <c r="B475" s="6">
        <v>49</v>
      </c>
      <c r="C475" s="9" t="s">
        <v>157</v>
      </c>
      <c r="D475" s="5">
        <f t="shared" si="9"/>
        <v>0.6785714285714286</v>
      </c>
      <c r="E475" s="4">
        <v>0</v>
      </c>
      <c r="F475" s="4">
        <v>1</v>
      </c>
      <c r="G475" s="4">
        <v>0</v>
      </c>
      <c r="H475" s="4">
        <v>1</v>
      </c>
      <c r="I475" s="4">
        <v>1</v>
      </c>
      <c r="J475" s="4">
        <v>1</v>
      </c>
      <c r="K475" s="4">
        <v>0</v>
      </c>
      <c r="L475" s="4">
        <v>0</v>
      </c>
      <c r="M475" s="4">
        <v>1</v>
      </c>
      <c r="N475" s="4">
        <v>1</v>
      </c>
      <c r="O475" s="4">
        <v>0</v>
      </c>
      <c r="P475" s="4">
        <v>1</v>
      </c>
      <c r="Q475" s="4">
        <v>1</v>
      </c>
      <c r="R475" s="4">
        <v>1</v>
      </c>
      <c r="S475" s="4">
        <v>0</v>
      </c>
      <c r="T475" s="4">
        <v>1</v>
      </c>
      <c r="U475" s="4">
        <v>1</v>
      </c>
      <c r="V475" s="4">
        <v>1</v>
      </c>
      <c r="W475" s="4">
        <v>1</v>
      </c>
      <c r="X475" s="4">
        <v>0</v>
      </c>
      <c r="Y475" s="4">
        <v>1</v>
      </c>
      <c r="Z475" s="4">
        <v>0</v>
      </c>
      <c r="AA475" s="4">
        <v>1</v>
      </c>
      <c r="AB475" s="4">
        <v>1</v>
      </c>
      <c r="AC475" s="4">
        <v>1</v>
      </c>
      <c r="AD475" s="4">
        <v>0</v>
      </c>
      <c r="AE475" s="4">
        <v>1</v>
      </c>
      <c r="AF475" s="4">
        <v>1</v>
      </c>
    </row>
    <row r="476" spans="1:32">
      <c r="A476" s="28">
        <v>45996</v>
      </c>
      <c r="B476" s="6">
        <v>20</v>
      </c>
      <c r="C476" s="9" t="s">
        <v>156</v>
      </c>
      <c r="D476" s="5">
        <f t="shared" si="9"/>
        <v>0.7142857142857143</v>
      </c>
      <c r="E476" s="4">
        <v>0</v>
      </c>
      <c r="F476" s="4">
        <v>1</v>
      </c>
      <c r="G476" s="4">
        <v>1</v>
      </c>
      <c r="H476" s="4">
        <v>1</v>
      </c>
      <c r="I476" s="4">
        <v>1</v>
      </c>
      <c r="J476" s="4">
        <v>1</v>
      </c>
      <c r="K476" s="4">
        <v>0</v>
      </c>
      <c r="L476" s="4">
        <v>1</v>
      </c>
      <c r="M476" s="4">
        <v>1</v>
      </c>
      <c r="N476" s="4">
        <v>1</v>
      </c>
      <c r="O476" s="4">
        <v>0</v>
      </c>
      <c r="P476" s="4">
        <v>1</v>
      </c>
      <c r="Q476" s="4">
        <v>1</v>
      </c>
      <c r="R476" s="4">
        <v>0</v>
      </c>
      <c r="S476" s="4">
        <v>0</v>
      </c>
      <c r="T476" s="4">
        <v>1</v>
      </c>
      <c r="U476" s="4">
        <v>1</v>
      </c>
      <c r="V476" s="4">
        <v>1</v>
      </c>
      <c r="W476" s="4">
        <v>1</v>
      </c>
      <c r="X476" s="4">
        <v>0</v>
      </c>
      <c r="Y476" s="4">
        <v>1</v>
      </c>
      <c r="Z476" s="4">
        <v>0</v>
      </c>
      <c r="AA476" s="4">
        <v>1</v>
      </c>
      <c r="AB476" s="4">
        <v>1</v>
      </c>
      <c r="AC476" s="4">
        <v>1</v>
      </c>
      <c r="AD476" s="4">
        <v>1</v>
      </c>
      <c r="AE476" s="4">
        <v>0</v>
      </c>
      <c r="AF476" s="4">
        <v>1</v>
      </c>
    </row>
    <row r="477" spans="1:32">
      <c r="A477" s="28">
        <v>45996</v>
      </c>
      <c r="B477" s="6">
        <v>13</v>
      </c>
      <c r="C477" s="9" t="s">
        <v>155</v>
      </c>
      <c r="D477" s="5">
        <f t="shared" si="9"/>
        <v>0.8571428571428571</v>
      </c>
      <c r="E477" s="4">
        <v>0</v>
      </c>
      <c r="F477" s="4">
        <v>1</v>
      </c>
      <c r="G477" s="4">
        <v>1</v>
      </c>
      <c r="H477" s="4">
        <v>1</v>
      </c>
      <c r="I477" s="4">
        <v>1</v>
      </c>
      <c r="J477" s="4">
        <v>1</v>
      </c>
      <c r="K477" s="4">
        <v>0</v>
      </c>
      <c r="L477" s="4">
        <v>1</v>
      </c>
      <c r="M477" s="4">
        <v>1</v>
      </c>
      <c r="N477" s="4">
        <v>1</v>
      </c>
      <c r="O477" s="4">
        <v>0</v>
      </c>
      <c r="P477" s="4">
        <v>1</v>
      </c>
      <c r="Q477" s="4">
        <v>1</v>
      </c>
      <c r="R477" s="4">
        <v>1</v>
      </c>
      <c r="S477" s="4">
        <v>1</v>
      </c>
      <c r="T477" s="4">
        <v>1</v>
      </c>
      <c r="U477" s="4">
        <v>1</v>
      </c>
      <c r="V477" s="4">
        <v>1</v>
      </c>
      <c r="W477" s="4">
        <v>1</v>
      </c>
      <c r="X477" s="4">
        <v>0</v>
      </c>
      <c r="Y477" s="4">
        <v>1</v>
      </c>
      <c r="Z477" s="4">
        <v>1</v>
      </c>
      <c r="AA477" s="4">
        <v>1</v>
      </c>
      <c r="AB477" s="4">
        <v>1</v>
      </c>
      <c r="AC477" s="4">
        <v>1</v>
      </c>
      <c r="AD477" s="4">
        <v>1</v>
      </c>
      <c r="AE477" s="4">
        <v>1</v>
      </c>
      <c r="AF477" s="4">
        <v>1</v>
      </c>
    </row>
    <row r="478" spans="1:32">
      <c r="A478" s="28">
        <v>45995</v>
      </c>
      <c r="B478" s="6">
        <v>76</v>
      </c>
      <c r="C478" s="9" t="s">
        <v>154</v>
      </c>
      <c r="D478" s="5">
        <f t="shared" si="9"/>
        <v>0.5</v>
      </c>
      <c r="E478" s="4">
        <v>0</v>
      </c>
      <c r="F478" s="4">
        <v>0</v>
      </c>
      <c r="G478" s="4"/>
      <c r="H478" s="4">
        <v>1</v>
      </c>
      <c r="I478" s="4">
        <v>1</v>
      </c>
      <c r="J478" s="4">
        <v>1</v>
      </c>
      <c r="K478" s="4">
        <v>0</v>
      </c>
      <c r="L478" s="4">
        <v>0</v>
      </c>
      <c r="M478" s="4"/>
      <c r="N478" s="4">
        <v>1</v>
      </c>
      <c r="O478" s="4">
        <v>1</v>
      </c>
      <c r="P478" s="4">
        <v>1</v>
      </c>
      <c r="Q478" s="4">
        <v>0</v>
      </c>
      <c r="R478" s="4">
        <v>0</v>
      </c>
      <c r="S478" s="4">
        <v>0</v>
      </c>
      <c r="T478" s="4">
        <v>0</v>
      </c>
      <c r="U478" s="4">
        <v>0</v>
      </c>
      <c r="V478" s="4">
        <v>0</v>
      </c>
      <c r="W478" s="4"/>
      <c r="X478" s="4">
        <v>0</v>
      </c>
      <c r="Y478" s="4">
        <v>1</v>
      </c>
      <c r="Z478" s="4">
        <v>0</v>
      </c>
      <c r="AA478" s="4">
        <v>1</v>
      </c>
      <c r="AB478" s="4">
        <v>1</v>
      </c>
      <c r="AC478" s="4">
        <v>1</v>
      </c>
      <c r="AD478" s="4">
        <v>1</v>
      </c>
      <c r="AE478" s="4"/>
      <c r="AF478" s="4">
        <v>1</v>
      </c>
    </row>
    <row r="479" spans="1:32">
      <c r="A479" s="28">
        <v>45995</v>
      </c>
      <c r="B479" s="6">
        <v>93</v>
      </c>
      <c r="C479" s="9" t="s">
        <v>153</v>
      </c>
      <c r="D479" s="5">
        <f t="shared" si="9"/>
        <v>0.39285714285714285</v>
      </c>
      <c r="E479" s="4">
        <v>0</v>
      </c>
      <c r="F479" s="4">
        <v>0</v>
      </c>
      <c r="G479" s="4">
        <v>0</v>
      </c>
      <c r="H479" s="4">
        <v>0</v>
      </c>
      <c r="I479" s="4">
        <v>0</v>
      </c>
      <c r="J479" s="4">
        <v>0</v>
      </c>
      <c r="K479" s="4">
        <v>0</v>
      </c>
      <c r="L479" s="4">
        <v>1</v>
      </c>
      <c r="M479" s="4">
        <v>1</v>
      </c>
      <c r="N479" s="4">
        <v>0</v>
      </c>
      <c r="O479" s="4">
        <v>0</v>
      </c>
      <c r="P479" s="4">
        <v>0</v>
      </c>
      <c r="Q479" s="4">
        <v>0</v>
      </c>
      <c r="R479" s="4">
        <v>1</v>
      </c>
      <c r="S479" s="4">
        <v>0</v>
      </c>
      <c r="T479" s="4">
        <v>0</v>
      </c>
      <c r="U479" s="4">
        <v>1</v>
      </c>
      <c r="V479" s="4">
        <v>1</v>
      </c>
      <c r="W479" s="4">
        <v>1</v>
      </c>
      <c r="X479" s="4">
        <v>0</v>
      </c>
      <c r="Y479" s="4">
        <v>1</v>
      </c>
      <c r="Z479" s="4">
        <v>0</v>
      </c>
      <c r="AA479" s="4">
        <v>1</v>
      </c>
      <c r="AB479" s="4">
        <v>1</v>
      </c>
      <c r="AC479" s="4">
        <v>1</v>
      </c>
      <c r="AD479" s="4">
        <v>1</v>
      </c>
      <c r="AE479" s="4">
        <v>0</v>
      </c>
      <c r="AF479" s="4">
        <v>0</v>
      </c>
    </row>
    <row r="480" spans="1:32">
      <c r="A480" s="28">
        <v>45995</v>
      </c>
      <c r="B480" s="6">
        <v>7</v>
      </c>
      <c r="C480" s="9" t="s">
        <v>152</v>
      </c>
      <c r="D480" s="5">
        <f t="shared" si="9"/>
        <v>0.7857142857142857</v>
      </c>
      <c r="E480" s="4">
        <v>0</v>
      </c>
      <c r="F480" s="4">
        <v>1</v>
      </c>
      <c r="G480" s="4">
        <v>1</v>
      </c>
      <c r="H480" s="4">
        <v>1</v>
      </c>
      <c r="I480" s="4">
        <v>1</v>
      </c>
      <c r="J480" s="4">
        <v>1</v>
      </c>
      <c r="K480" s="4">
        <v>0</v>
      </c>
      <c r="L480" s="4">
        <v>1</v>
      </c>
      <c r="M480" s="4">
        <v>1</v>
      </c>
      <c r="N480" s="4">
        <v>1</v>
      </c>
      <c r="O480" s="4">
        <v>0</v>
      </c>
      <c r="P480" s="4">
        <v>1</v>
      </c>
      <c r="Q480" s="4">
        <v>1</v>
      </c>
      <c r="R480" s="4">
        <v>1</v>
      </c>
      <c r="S480" s="4">
        <v>1</v>
      </c>
      <c r="T480" s="4">
        <v>1</v>
      </c>
      <c r="U480" s="4">
        <v>1</v>
      </c>
      <c r="V480" s="4">
        <v>1</v>
      </c>
      <c r="W480" s="4">
        <v>1</v>
      </c>
      <c r="X480" s="4">
        <v>0</v>
      </c>
      <c r="Y480" s="4">
        <v>1</v>
      </c>
      <c r="Z480" s="4">
        <v>1</v>
      </c>
      <c r="AA480" s="4">
        <v>1</v>
      </c>
      <c r="AB480" s="4">
        <v>1</v>
      </c>
      <c r="AC480" s="4">
        <v>1</v>
      </c>
      <c r="AD480" s="4">
        <v>0</v>
      </c>
      <c r="AE480" s="4">
        <v>0</v>
      </c>
      <c r="AF480" s="4">
        <v>1</v>
      </c>
    </row>
    <row r="481" spans="1:32">
      <c r="A481" s="28">
        <v>45995</v>
      </c>
      <c r="B481" s="6">
        <v>44</v>
      </c>
      <c r="C481" s="9" t="s">
        <v>151</v>
      </c>
      <c r="D481" s="5">
        <f t="shared" si="9"/>
        <v>0.92</v>
      </c>
      <c r="E481" s="4"/>
      <c r="F481" s="4">
        <v>1</v>
      </c>
      <c r="G481" s="4">
        <v>1</v>
      </c>
      <c r="H481" s="4">
        <v>1</v>
      </c>
      <c r="I481" s="4"/>
      <c r="J481" s="4">
        <v>1</v>
      </c>
      <c r="K481" s="4">
        <v>1</v>
      </c>
      <c r="L481" s="4">
        <v>1</v>
      </c>
      <c r="M481" s="4">
        <v>1</v>
      </c>
      <c r="N481" s="4">
        <v>1</v>
      </c>
      <c r="O481" s="4"/>
      <c r="P481" s="4">
        <v>1</v>
      </c>
      <c r="Q481" s="4">
        <v>1</v>
      </c>
      <c r="R481" s="4">
        <v>1</v>
      </c>
      <c r="S481" s="4">
        <v>1</v>
      </c>
      <c r="T481" s="4">
        <v>1</v>
      </c>
      <c r="U481" s="4">
        <v>1</v>
      </c>
      <c r="V481" s="4">
        <v>1</v>
      </c>
      <c r="W481" s="4">
        <v>1</v>
      </c>
      <c r="X481" s="4">
        <v>1</v>
      </c>
      <c r="Y481" s="4">
        <v>1</v>
      </c>
      <c r="Z481" s="4">
        <v>1</v>
      </c>
      <c r="AA481" s="4">
        <v>1</v>
      </c>
      <c r="AB481" s="4">
        <v>1</v>
      </c>
      <c r="AC481" s="4">
        <v>1</v>
      </c>
      <c r="AD481" s="4">
        <v>1</v>
      </c>
      <c r="AE481" s="4">
        <v>0</v>
      </c>
      <c r="AF481" s="4">
        <v>0</v>
      </c>
    </row>
    <row r="482" spans="1:32">
      <c r="A482" s="28">
        <v>45995</v>
      </c>
      <c r="B482" s="6">
        <v>59</v>
      </c>
      <c r="C482" s="9" t="s">
        <v>150</v>
      </c>
      <c r="D482" s="5">
        <f t="shared" si="9"/>
        <v>0.54166666666666663</v>
      </c>
      <c r="E482" s="4">
        <v>0</v>
      </c>
      <c r="F482" s="4">
        <v>0</v>
      </c>
      <c r="G482" s="4"/>
      <c r="H482" s="4">
        <v>1</v>
      </c>
      <c r="I482" s="4">
        <v>1</v>
      </c>
      <c r="J482" s="4">
        <v>1</v>
      </c>
      <c r="K482" s="4">
        <v>0</v>
      </c>
      <c r="L482" s="4">
        <v>0</v>
      </c>
      <c r="M482" s="4"/>
      <c r="N482" s="4">
        <v>1</v>
      </c>
      <c r="O482" s="4">
        <v>0</v>
      </c>
      <c r="P482" s="4">
        <v>1</v>
      </c>
      <c r="Q482" s="4">
        <v>1</v>
      </c>
      <c r="R482" s="4">
        <v>1</v>
      </c>
      <c r="S482" s="4">
        <v>0</v>
      </c>
      <c r="T482" s="4">
        <v>0</v>
      </c>
      <c r="U482" s="4">
        <v>0</v>
      </c>
      <c r="V482" s="4">
        <v>0</v>
      </c>
      <c r="W482" s="4"/>
      <c r="X482" s="4">
        <v>0</v>
      </c>
      <c r="Y482" s="4">
        <v>1</v>
      </c>
      <c r="Z482" s="4">
        <v>0</v>
      </c>
      <c r="AA482" s="4">
        <v>1</v>
      </c>
      <c r="AB482" s="4">
        <v>1</v>
      </c>
      <c r="AC482" s="4">
        <v>1</v>
      </c>
      <c r="AD482" s="4">
        <v>1</v>
      </c>
      <c r="AE482" s="4"/>
      <c r="AF482" s="4">
        <v>1</v>
      </c>
    </row>
    <row r="483" spans="1:32">
      <c r="A483" s="28">
        <v>45994</v>
      </c>
      <c r="B483" s="6">
        <v>44</v>
      </c>
      <c r="C483" s="9" t="s">
        <v>149</v>
      </c>
      <c r="D483" s="5">
        <f t="shared" si="9"/>
        <v>0.8571428571428571</v>
      </c>
      <c r="E483" s="4">
        <v>0</v>
      </c>
      <c r="F483" s="4">
        <v>1</v>
      </c>
      <c r="G483" s="4">
        <v>1</v>
      </c>
      <c r="H483" s="4">
        <v>1</v>
      </c>
      <c r="I483" s="4">
        <v>1</v>
      </c>
      <c r="J483" s="4">
        <v>1</v>
      </c>
      <c r="K483" s="4">
        <v>1</v>
      </c>
      <c r="L483" s="4">
        <v>1</v>
      </c>
      <c r="M483" s="4">
        <v>1</v>
      </c>
      <c r="N483" s="4">
        <v>1</v>
      </c>
      <c r="O483" s="4">
        <v>1</v>
      </c>
      <c r="P483" s="4">
        <v>1</v>
      </c>
      <c r="Q483" s="4">
        <v>1</v>
      </c>
      <c r="R483" s="4">
        <v>1</v>
      </c>
      <c r="S483" s="4">
        <v>1</v>
      </c>
      <c r="T483" s="4">
        <v>1</v>
      </c>
      <c r="U483" s="4">
        <v>1</v>
      </c>
      <c r="V483" s="4">
        <v>1</v>
      </c>
      <c r="W483" s="4">
        <v>1</v>
      </c>
      <c r="X483" s="4">
        <v>0</v>
      </c>
      <c r="Y483" s="4">
        <v>1</v>
      </c>
      <c r="Z483" s="4">
        <v>1</v>
      </c>
      <c r="AA483" s="4">
        <v>1</v>
      </c>
      <c r="AB483" s="4">
        <v>1</v>
      </c>
      <c r="AC483" s="4">
        <v>1</v>
      </c>
      <c r="AD483" s="4">
        <v>0</v>
      </c>
      <c r="AE483" s="4">
        <v>0</v>
      </c>
      <c r="AF483" s="4">
        <v>1</v>
      </c>
    </row>
    <row r="484" spans="1:32">
      <c r="A484" s="28">
        <v>45993</v>
      </c>
      <c r="B484" s="6">
        <v>17</v>
      </c>
      <c r="C484" s="9" t="s">
        <v>148</v>
      </c>
      <c r="D484" s="5">
        <f t="shared" si="9"/>
        <v>0.42857142857142855</v>
      </c>
      <c r="E484" s="4">
        <v>0</v>
      </c>
      <c r="F484" s="4">
        <v>0</v>
      </c>
      <c r="G484" s="4">
        <v>0</v>
      </c>
      <c r="H484" s="4">
        <v>1</v>
      </c>
      <c r="I484" s="4">
        <v>1</v>
      </c>
      <c r="J484" s="4">
        <v>1</v>
      </c>
      <c r="K484" s="4">
        <v>0</v>
      </c>
      <c r="L484" s="4">
        <v>0</v>
      </c>
      <c r="M484" s="4">
        <v>1</v>
      </c>
      <c r="N484" s="4">
        <v>1</v>
      </c>
      <c r="O484" s="4">
        <v>0</v>
      </c>
      <c r="P484" s="4">
        <v>1</v>
      </c>
      <c r="Q484" s="4">
        <v>0</v>
      </c>
      <c r="R484" s="4">
        <v>1</v>
      </c>
      <c r="S484" s="4">
        <v>0</v>
      </c>
      <c r="T484" s="4">
        <v>0</v>
      </c>
      <c r="U484" s="4">
        <v>1</v>
      </c>
      <c r="V484" s="4">
        <v>0</v>
      </c>
      <c r="W484" s="4">
        <v>0</v>
      </c>
      <c r="X484" s="4">
        <v>0</v>
      </c>
      <c r="Y484" s="4">
        <v>1</v>
      </c>
      <c r="Z484" s="4">
        <v>0</v>
      </c>
      <c r="AA484" s="4">
        <v>1</v>
      </c>
      <c r="AB484" s="4">
        <v>1</v>
      </c>
      <c r="AC484" s="4">
        <v>0</v>
      </c>
      <c r="AD484" s="4">
        <v>0</v>
      </c>
      <c r="AE484" s="4">
        <v>0</v>
      </c>
      <c r="AF484" s="4">
        <v>1</v>
      </c>
    </row>
    <row r="485" spans="1:32">
      <c r="A485" s="28">
        <v>45993</v>
      </c>
      <c r="B485" s="6">
        <v>26</v>
      </c>
      <c r="C485" s="9" t="s">
        <v>147</v>
      </c>
      <c r="D485" s="5">
        <f t="shared" si="9"/>
        <v>0.6428571428571429</v>
      </c>
      <c r="E485" s="4">
        <v>0</v>
      </c>
      <c r="F485" s="4">
        <v>0</v>
      </c>
      <c r="G485" s="4">
        <v>0</v>
      </c>
      <c r="H485" s="4">
        <v>1</v>
      </c>
      <c r="I485" s="4">
        <v>1</v>
      </c>
      <c r="J485" s="4">
        <v>1</v>
      </c>
      <c r="K485" s="4">
        <v>0</v>
      </c>
      <c r="L485" s="4">
        <v>1</v>
      </c>
      <c r="M485" s="4">
        <v>1</v>
      </c>
      <c r="N485" s="4">
        <v>1</v>
      </c>
      <c r="O485" s="4">
        <v>0</v>
      </c>
      <c r="P485" s="4">
        <v>1</v>
      </c>
      <c r="Q485" s="4">
        <v>1</v>
      </c>
      <c r="R485" s="4">
        <v>0</v>
      </c>
      <c r="S485" s="4">
        <v>0</v>
      </c>
      <c r="T485" s="4">
        <v>0</v>
      </c>
      <c r="U485" s="4">
        <v>1</v>
      </c>
      <c r="V485" s="4">
        <v>1</v>
      </c>
      <c r="W485" s="4">
        <v>1</v>
      </c>
      <c r="X485" s="4">
        <v>1</v>
      </c>
      <c r="Y485" s="4">
        <v>1</v>
      </c>
      <c r="Z485" s="4">
        <v>1</v>
      </c>
      <c r="AA485" s="4">
        <v>1</v>
      </c>
      <c r="AB485" s="4">
        <v>1</v>
      </c>
      <c r="AC485" s="4">
        <v>1</v>
      </c>
      <c r="AD485" s="4">
        <v>0</v>
      </c>
      <c r="AE485" s="4">
        <v>0</v>
      </c>
      <c r="AF485" s="4">
        <v>1</v>
      </c>
    </row>
    <row r="486" spans="1:32">
      <c r="A486" s="28">
        <v>45989</v>
      </c>
      <c r="B486" s="6">
        <v>261</v>
      </c>
      <c r="C486" s="9" t="s">
        <v>146</v>
      </c>
      <c r="D486" s="5">
        <f t="shared" si="9"/>
        <v>0.25925925925925924</v>
      </c>
      <c r="E486" s="4">
        <v>0</v>
      </c>
      <c r="F486" s="4">
        <v>0</v>
      </c>
      <c r="G486" s="4">
        <v>0</v>
      </c>
      <c r="H486" s="4">
        <v>0</v>
      </c>
      <c r="I486" s="4">
        <v>0</v>
      </c>
      <c r="J486" s="4">
        <v>0</v>
      </c>
      <c r="K486" s="4"/>
      <c r="L486" s="4">
        <v>0</v>
      </c>
      <c r="M486" s="4">
        <v>1</v>
      </c>
      <c r="N486" s="4">
        <v>0</v>
      </c>
      <c r="O486" s="4">
        <v>1</v>
      </c>
      <c r="P486" s="4">
        <v>0</v>
      </c>
      <c r="Q486" s="4">
        <v>0</v>
      </c>
      <c r="R486" s="4">
        <v>1</v>
      </c>
      <c r="S486" s="4">
        <v>0</v>
      </c>
      <c r="T486" s="4">
        <v>0</v>
      </c>
      <c r="U486" s="4">
        <v>0</v>
      </c>
      <c r="V486" s="4">
        <v>0</v>
      </c>
      <c r="W486" s="4">
        <v>0</v>
      </c>
      <c r="X486" s="4">
        <v>0</v>
      </c>
      <c r="Y486" s="4">
        <v>1</v>
      </c>
      <c r="Z486" s="4">
        <v>1</v>
      </c>
      <c r="AA486" s="4">
        <v>0</v>
      </c>
      <c r="AB486" s="4">
        <v>0</v>
      </c>
      <c r="AC486" s="4">
        <v>1</v>
      </c>
      <c r="AD486" s="4">
        <v>0</v>
      </c>
      <c r="AE486" s="4">
        <v>1</v>
      </c>
      <c r="AF486" s="4">
        <v>0</v>
      </c>
    </row>
    <row r="487" spans="1:32">
      <c r="A487" s="28">
        <v>45985</v>
      </c>
      <c r="B487" s="6">
        <v>1</v>
      </c>
      <c r="C487" s="9" t="s">
        <v>145</v>
      </c>
      <c r="D487" s="5">
        <f t="shared" si="9"/>
        <v>0.4642857142857143</v>
      </c>
      <c r="E487" s="4">
        <v>0</v>
      </c>
      <c r="F487" s="4">
        <v>0</v>
      </c>
      <c r="G487" s="4">
        <v>1</v>
      </c>
      <c r="H487" s="4">
        <v>1</v>
      </c>
      <c r="I487" s="4">
        <v>0</v>
      </c>
      <c r="J487" s="4">
        <v>0</v>
      </c>
      <c r="K487" s="4">
        <v>0</v>
      </c>
      <c r="L487" s="4">
        <v>1</v>
      </c>
      <c r="M487" s="4">
        <v>1</v>
      </c>
      <c r="N487" s="4">
        <v>1</v>
      </c>
      <c r="O487" s="4">
        <v>1</v>
      </c>
      <c r="P487" s="4">
        <v>0</v>
      </c>
      <c r="Q487" s="4">
        <v>0</v>
      </c>
      <c r="R487" s="4">
        <v>0</v>
      </c>
      <c r="S487" s="4">
        <v>1</v>
      </c>
      <c r="T487" s="4">
        <v>1</v>
      </c>
      <c r="U487" s="4">
        <v>1</v>
      </c>
      <c r="V487" s="4">
        <v>1</v>
      </c>
      <c r="W487" s="4">
        <v>0</v>
      </c>
      <c r="X487" s="4">
        <v>0</v>
      </c>
      <c r="Y487" s="4">
        <v>1</v>
      </c>
      <c r="Z487" s="4">
        <v>1</v>
      </c>
      <c r="AA487" s="4">
        <v>0</v>
      </c>
      <c r="AB487" s="4">
        <v>1</v>
      </c>
      <c r="AC487" s="4">
        <v>0</v>
      </c>
      <c r="AD487" s="4">
        <v>0</v>
      </c>
      <c r="AE487" s="4">
        <v>0</v>
      </c>
      <c r="AF487" s="4">
        <v>0</v>
      </c>
    </row>
    <row r="488" spans="1:32">
      <c r="A488" s="28">
        <v>45985</v>
      </c>
      <c r="B488" s="6">
        <v>34</v>
      </c>
      <c r="C488" s="9" t="s">
        <v>144</v>
      </c>
      <c r="D488" s="5">
        <f t="shared" si="9"/>
        <v>0.5357142857142857</v>
      </c>
      <c r="E488" s="4">
        <v>0</v>
      </c>
      <c r="F488" s="4">
        <v>1</v>
      </c>
      <c r="G488" s="4">
        <v>1</v>
      </c>
      <c r="H488" s="4">
        <v>1</v>
      </c>
      <c r="I488" s="4">
        <v>0</v>
      </c>
      <c r="J488" s="4">
        <v>0</v>
      </c>
      <c r="K488" s="4">
        <v>0</v>
      </c>
      <c r="L488" s="4">
        <v>1</v>
      </c>
      <c r="M488" s="4">
        <v>1</v>
      </c>
      <c r="N488" s="4">
        <v>1</v>
      </c>
      <c r="O488" s="4">
        <v>0</v>
      </c>
      <c r="P488" s="4">
        <v>1</v>
      </c>
      <c r="Q488" s="4">
        <v>1</v>
      </c>
      <c r="R488" s="4">
        <v>1</v>
      </c>
      <c r="S488" s="4">
        <v>0</v>
      </c>
      <c r="T488" s="4">
        <v>0</v>
      </c>
      <c r="U488" s="4">
        <v>1</v>
      </c>
      <c r="V488" s="4">
        <v>1</v>
      </c>
      <c r="W488" s="4">
        <v>0</v>
      </c>
      <c r="X488" s="4">
        <v>0</v>
      </c>
      <c r="Y488" s="4">
        <v>1</v>
      </c>
      <c r="Z488" s="4">
        <v>0</v>
      </c>
      <c r="AA488" s="4">
        <v>1</v>
      </c>
      <c r="AB488" s="4">
        <v>1</v>
      </c>
      <c r="AC488" s="4">
        <v>1</v>
      </c>
      <c r="AD488" s="4">
        <v>0</v>
      </c>
      <c r="AE488" s="4">
        <v>0</v>
      </c>
      <c r="AF488" s="4">
        <v>0</v>
      </c>
    </row>
    <row r="489" spans="1:32">
      <c r="A489" s="28">
        <v>45983</v>
      </c>
      <c r="B489" s="6">
        <v>18</v>
      </c>
      <c r="C489" s="9" t="s">
        <v>143</v>
      </c>
      <c r="D489" s="5">
        <f t="shared" si="9"/>
        <v>0.81481481481481477</v>
      </c>
      <c r="E489" s="4">
        <v>0</v>
      </c>
      <c r="F489" s="4">
        <v>1</v>
      </c>
      <c r="G489" s="4">
        <v>1</v>
      </c>
      <c r="H489" s="4">
        <v>1</v>
      </c>
      <c r="I489" s="4">
        <v>1</v>
      </c>
      <c r="J489" s="4">
        <v>1</v>
      </c>
      <c r="K489" s="4">
        <v>0</v>
      </c>
      <c r="L489" s="4">
        <v>1</v>
      </c>
      <c r="M489" s="4">
        <v>1</v>
      </c>
      <c r="N489" s="4">
        <v>1</v>
      </c>
      <c r="O489" s="4"/>
      <c r="P489" s="4">
        <v>1</v>
      </c>
      <c r="Q489" s="4">
        <v>1</v>
      </c>
      <c r="R489" s="4">
        <v>1</v>
      </c>
      <c r="S489" s="4">
        <v>1</v>
      </c>
      <c r="T489" s="4">
        <v>1</v>
      </c>
      <c r="U489" s="4">
        <v>1</v>
      </c>
      <c r="V489" s="4">
        <v>1</v>
      </c>
      <c r="W489" s="4">
        <v>1</v>
      </c>
      <c r="X489" s="4">
        <v>0</v>
      </c>
      <c r="Y489" s="4">
        <v>1</v>
      </c>
      <c r="Z489" s="4">
        <v>0</v>
      </c>
      <c r="AA489" s="4">
        <v>1</v>
      </c>
      <c r="AB489" s="4">
        <v>1</v>
      </c>
      <c r="AC489" s="4">
        <v>1</v>
      </c>
      <c r="AD489" s="4">
        <v>1</v>
      </c>
      <c r="AE489" s="4">
        <v>0</v>
      </c>
      <c r="AF489" s="4">
        <v>1</v>
      </c>
    </row>
    <row r="490" spans="1:32">
      <c r="A490" s="28">
        <v>45982</v>
      </c>
      <c r="B490" s="6">
        <v>28</v>
      </c>
      <c r="C490" s="9" t="s">
        <v>142</v>
      </c>
      <c r="D490" s="5">
        <f t="shared" si="9"/>
        <v>0.56521739130434778</v>
      </c>
      <c r="E490" s="4">
        <v>0</v>
      </c>
      <c r="F490" s="4">
        <v>1</v>
      </c>
      <c r="G490" s="4"/>
      <c r="H490" s="4">
        <v>1</v>
      </c>
      <c r="I490" s="4">
        <v>0</v>
      </c>
      <c r="J490" s="4">
        <v>1</v>
      </c>
      <c r="K490" s="4">
        <v>0</v>
      </c>
      <c r="L490" s="4">
        <v>0</v>
      </c>
      <c r="M490" s="4"/>
      <c r="N490" s="4">
        <v>1</v>
      </c>
      <c r="O490" s="4">
        <v>1</v>
      </c>
      <c r="P490" s="4">
        <v>1</v>
      </c>
      <c r="Q490" s="4">
        <v>1</v>
      </c>
      <c r="R490" s="4">
        <v>1</v>
      </c>
      <c r="S490" s="4">
        <v>0</v>
      </c>
      <c r="T490" s="4">
        <v>0</v>
      </c>
      <c r="U490" s="4">
        <v>0</v>
      </c>
      <c r="V490" s="4">
        <v>1</v>
      </c>
      <c r="W490" s="4"/>
      <c r="X490" s="4">
        <v>0</v>
      </c>
      <c r="Y490" s="4">
        <v>1</v>
      </c>
      <c r="Z490" s="4"/>
      <c r="AA490" s="4">
        <v>1</v>
      </c>
      <c r="AB490" s="4">
        <v>1</v>
      </c>
      <c r="AC490" s="4">
        <v>0</v>
      </c>
      <c r="AD490" s="4">
        <v>1</v>
      </c>
      <c r="AE490" s="4"/>
      <c r="AF490" s="4">
        <v>0</v>
      </c>
    </row>
    <row r="491" spans="1:32">
      <c r="A491" s="28">
        <v>45982</v>
      </c>
      <c r="B491" s="6">
        <v>2</v>
      </c>
      <c r="C491" s="9" t="s">
        <v>141</v>
      </c>
      <c r="D491" s="5">
        <f t="shared" si="9"/>
        <v>0.10714285714285714</v>
      </c>
      <c r="E491" s="4">
        <v>0</v>
      </c>
      <c r="F491" s="4">
        <v>0</v>
      </c>
      <c r="G491" s="4">
        <v>0</v>
      </c>
      <c r="H491" s="4">
        <v>0</v>
      </c>
      <c r="I491" s="4">
        <v>0</v>
      </c>
      <c r="J491" s="4">
        <v>0</v>
      </c>
      <c r="K491" s="4">
        <v>0</v>
      </c>
      <c r="L491" s="4">
        <v>0</v>
      </c>
      <c r="M491" s="4">
        <v>1</v>
      </c>
      <c r="N491" s="4">
        <v>0</v>
      </c>
      <c r="O491" s="4">
        <v>0</v>
      </c>
      <c r="P491" s="4">
        <v>0</v>
      </c>
      <c r="Q491" s="4">
        <v>0</v>
      </c>
      <c r="R491" s="4">
        <v>0</v>
      </c>
      <c r="S491" s="4">
        <v>0</v>
      </c>
      <c r="T491" s="4">
        <v>0</v>
      </c>
      <c r="U491" s="4">
        <v>0</v>
      </c>
      <c r="V491" s="4">
        <v>0</v>
      </c>
      <c r="W491" s="4">
        <v>0</v>
      </c>
      <c r="X491" s="4">
        <v>0</v>
      </c>
      <c r="Y491" s="4">
        <v>1</v>
      </c>
      <c r="Z491" s="4">
        <v>0</v>
      </c>
      <c r="AA491" s="4">
        <v>0</v>
      </c>
      <c r="AB491" s="4">
        <v>1</v>
      </c>
      <c r="AC491" s="4">
        <v>0</v>
      </c>
      <c r="AD491" s="4">
        <v>0</v>
      </c>
      <c r="AE491" s="4">
        <v>0</v>
      </c>
      <c r="AF491" s="4">
        <v>0</v>
      </c>
    </row>
    <row r="492" spans="1:32">
      <c r="A492" s="28">
        <v>45982</v>
      </c>
      <c r="B492" s="6">
        <v>133</v>
      </c>
      <c r="C492" s="9" t="s">
        <v>117</v>
      </c>
      <c r="D492" s="5">
        <f t="shared" si="9"/>
        <v>0.4642857142857143</v>
      </c>
      <c r="E492" s="4">
        <v>0</v>
      </c>
      <c r="F492" s="4">
        <v>0</v>
      </c>
      <c r="G492" s="4">
        <v>0</v>
      </c>
      <c r="H492" s="4">
        <v>0</v>
      </c>
      <c r="I492" s="4">
        <v>0</v>
      </c>
      <c r="J492" s="4">
        <v>0</v>
      </c>
      <c r="K492" s="4">
        <v>0</v>
      </c>
      <c r="L492" s="4">
        <v>1</v>
      </c>
      <c r="M492" s="4">
        <v>1</v>
      </c>
      <c r="N492" s="4">
        <v>1</v>
      </c>
      <c r="O492" s="4">
        <v>1</v>
      </c>
      <c r="P492" s="4">
        <v>0</v>
      </c>
      <c r="Q492" s="4">
        <v>1</v>
      </c>
      <c r="R492" s="4">
        <v>0</v>
      </c>
      <c r="S492" s="4">
        <v>0</v>
      </c>
      <c r="T492" s="4">
        <v>1</v>
      </c>
      <c r="U492" s="4">
        <v>0</v>
      </c>
      <c r="V492" s="4">
        <v>1</v>
      </c>
      <c r="W492" s="4">
        <v>1</v>
      </c>
      <c r="X492" s="4">
        <v>0</v>
      </c>
      <c r="Y492" s="4">
        <v>1</v>
      </c>
      <c r="Z492" s="4">
        <v>0</v>
      </c>
      <c r="AA492" s="4">
        <v>1</v>
      </c>
      <c r="AB492" s="4">
        <v>1</v>
      </c>
      <c r="AC492" s="4">
        <v>1</v>
      </c>
      <c r="AD492" s="4">
        <v>1</v>
      </c>
      <c r="AE492" s="4">
        <v>0</v>
      </c>
      <c r="AF492" s="4">
        <v>0</v>
      </c>
    </row>
    <row r="493" spans="1:32">
      <c r="A493" s="28">
        <v>45981</v>
      </c>
      <c r="B493" s="6">
        <v>31</v>
      </c>
      <c r="C493" s="9" t="s">
        <v>140</v>
      </c>
      <c r="D493" s="5">
        <f t="shared" si="9"/>
        <v>0.75</v>
      </c>
      <c r="E493" s="4">
        <v>0</v>
      </c>
      <c r="F493" s="4">
        <v>0</v>
      </c>
      <c r="G493" s="4">
        <v>1</v>
      </c>
      <c r="H493" s="4">
        <v>1</v>
      </c>
      <c r="I493" s="4">
        <v>0</v>
      </c>
      <c r="J493" s="4">
        <v>1</v>
      </c>
      <c r="K493" s="4">
        <v>1</v>
      </c>
      <c r="L493" s="4">
        <v>1</v>
      </c>
      <c r="M493" s="4">
        <v>1</v>
      </c>
      <c r="N493" s="4">
        <v>1</v>
      </c>
      <c r="O493" s="4">
        <v>0</v>
      </c>
      <c r="P493" s="4">
        <v>1</v>
      </c>
      <c r="Q493" s="4">
        <v>1</v>
      </c>
      <c r="R493" s="4">
        <v>1</v>
      </c>
      <c r="S493" s="4">
        <v>1</v>
      </c>
      <c r="T493" s="4">
        <v>1</v>
      </c>
      <c r="U493" s="4">
        <v>1</v>
      </c>
      <c r="V493" s="4">
        <v>1</v>
      </c>
      <c r="W493" s="4">
        <v>1</v>
      </c>
      <c r="X493" s="4">
        <v>0</v>
      </c>
      <c r="Y493" s="4">
        <v>1</v>
      </c>
      <c r="Z493" s="4">
        <v>1</v>
      </c>
      <c r="AA493" s="4">
        <v>1</v>
      </c>
      <c r="AB493" s="4">
        <v>1</v>
      </c>
      <c r="AC493" s="4">
        <v>1</v>
      </c>
      <c r="AD493" s="4">
        <v>1</v>
      </c>
      <c r="AE493" s="4">
        <v>0</v>
      </c>
      <c r="AF493" s="4">
        <v>0</v>
      </c>
    </row>
    <row r="494" spans="1:32">
      <c r="A494" s="28">
        <v>45976</v>
      </c>
      <c r="B494" s="6">
        <v>32</v>
      </c>
      <c r="C494" s="9" t="s">
        <v>139</v>
      </c>
      <c r="D494" s="5">
        <f t="shared" si="9"/>
        <v>0.45454545454545453</v>
      </c>
      <c r="E494" s="4">
        <v>0</v>
      </c>
      <c r="F494" s="4">
        <v>0</v>
      </c>
      <c r="G494" s="4"/>
      <c r="H494" s="4">
        <v>1</v>
      </c>
      <c r="I494" s="4">
        <v>0</v>
      </c>
      <c r="J494" s="4">
        <v>1</v>
      </c>
      <c r="K494" s="4"/>
      <c r="L494" s="4">
        <v>0</v>
      </c>
      <c r="M494" s="4"/>
      <c r="N494" s="4">
        <v>1</v>
      </c>
      <c r="O494" s="4">
        <v>1</v>
      </c>
      <c r="P494" s="4">
        <v>1</v>
      </c>
      <c r="Q494" s="4">
        <v>0</v>
      </c>
      <c r="R494" s="4">
        <v>1</v>
      </c>
      <c r="S494" s="4">
        <v>0</v>
      </c>
      <c r="T494" s="4">
        <v>0</v>
      </c>
      <c r="U494" s="4">
        <v>0</v>
      </c>
      <c r="V494" s="4">
        <v>0</v>
      </c>
      <c r="W494" s="4"/>
      <c r="X494" s="4">
        <v>0</v>
      </c>
      <c r="Y494" s="4">
        <v>1</v>
      </c>
      <c r="Z494" s="4"/>
      <c r="AA494" s="4">
        <v>1</v>
      </c>
      <c r="AB494" s="4">
        <v>1</v>
      </c>
      <c r="AC494" s="4">
        <v>1</v>
      </c>
      <c r="AD494" s="4">
        <v>0</v>
      </c>
      <c r="AE494" s="4"/>
      <c r="AF494" s="4">
        <v>0</v>
      </c>
    </row>
    <row r="495" spans="1:32">
      <c r="A495" s="28">
        <v>45975</v>
      </c>
      <c r="B495" s="6">
        <v>143</v>
      </c>
      <c r="C495" s="9" t="s">
        <v>138</v>
      </c>
      <c r="D495" s="5">
        <f t="shared" si="9"/>
        <v>0.8571428571428571</v>
      </c>
      <c r="E495" s="4">
        <v>0</v>
      </c>
      <c r="F495" s="4">
        <v>1</v>
      </c>
      <c r="G495" s="4">
        <v>1</v>
      </c>
      <c r="H495" s="4">
        <v>1</v>
      </c>
      <c r="I495" s="4">
        <v>1</v>
      </c>
      <c r="J495" s="4">
        <v>1</v>
      </c>
      <c r="K495" s="4">
        <v>1</v>
      </c>
      <c r="L495" s="4">
        <v>1</v>
      </c>
      <c r="M495" s="4">
        <v>1</v>
      </c>
      <c r="N495" s="4">
        <v>1</v>
      </c>
      <c r="O495" s="4">
        <v>1</v>
      </c>
      <c r="P495" s="4">
        <v>1</v>
      </c>
      <c r="Q495" s="4">
        <v>1</v>
      </c>
      <c r="R495" s="4">
        <v>1</v>
      </c>
      <c r="S495" s="4">
        <v>1</v>
      </c>
      <c r="T495" s="4">
        <v>1</v>
      </c>
      <c r="U495" s="4">
        <v>1</v>
      </c>
      <c r="V495" s="4">
        <v>1</v>
      </c>
      <c r="W495" s="4">
        <v>1</v>
      </c>
      <c r="X495" s="4">
        <v>1</v>
      </c>
      <c r="Y495" s="4">
        <v>1</v>
      </c>
      <c r="Z495" s="4">
        <v>0</v>
      </c>
      <c r="AA495" s="4">
        <v>1</v>
      </c>
      <c r="AB495" s="4">
        <v>1</v>
      </c>
      <c r="AC495" s="4">
        <v>1</v>
      </c>
      <c r="AD495" s="4">
        <v>0</v>
      </c>
      <c r="AE495" s="4">
        <v>0</v>
      </c>
      <c r="AF495" s="4">
        <v>1</v>
      </c>
    </row>
    <row r="496" spans="1:32">
      <c r="A496" s="28">
        <v>45974</v>
      </c>
      <c r="B496" s="6">
        <v>14</v>
      </c>
      <c r="C496" s="9" t="s">
        <v>137</v>
      </c>
      <c r="D496" s="5">
        <f t="shared" si="9"/>
        <v>0.60869565217391308</v>
      </c>
      <c r="E496" s="4">
        <v>0</v>
      </c>
      <c r="F496" s="4">
        <v>0</v>
      </c>
      <c r="G496" s="4"/>
      <c r="H496" s="4">
        <v>1</v>
      </c>
      <c r="I496" s="4">
        <v>1</v>
      </c>
      <c r="J496" s="4">
        <v>1</v>
      </c>
      <c r="K496" s="4"/>
      <c r="L496" s="4">
        <v>0</v>
      </c>
      <c r="M496" s="4"/>
      <c r="N496" s="4">
        <v>1</v>
      </c>
      <c r="O496" s="4">
        <v>1</v>
      </c>
      <c r="P496" s="4">
        <v>1</v>
      </c>
      <c r="Q496" s="4">
        <v>1</v>
      </c>
      <c r="R496" s="4">
        <v>1</v>
      </c>
      <c r="S496" s="4">
        <v>0</v>
      </c>
      <c r="T496" s="4">
        <v>0</v>
      </c>
      <c r="U496" s="4">
        <v>0</v>
      </c>
      <c r="V496" s="4">
        <v>1</v>
      </c>
      <c r="W496" s="4"/>
      <c r="X496" s="4">
        <v>0</v>
      </c>
      <c r="Y496" s="4">
        <v>1</v>
      </c>
      <c r="Z496" s="4">
        <v>0</v>
      </c>
      <c r="AA496" s="4">
        <v>1</v>
      </c>
      <c r="AB496" s="4">
        <v>1</v>
      </c>
      <c r="AC496" s="4">
        <v>1</v>
      </c>
      <c r="AD496" s="4">
        <v>0</v>
      </c>
      <c r="AE496" s="4"/>
      <c r="AF496" s="4">
        <v>1</v>
      </c>
    </row>
    <row r="497" spans="1:32">
      <c r="A497" s="28">
        <v>45972</v>
      </c>
      <c r="B497" s="6">
        <v>37</v>
      </c>
      <c r="C497" s="9" t="s">
        <v>136</v>
      </c>
      <c r="D497" s="5">
        <f t="shared" si="9"/>
        <v>0.43478260869565216</v>
      </c>
      <c r="E497" s="4">
        <v>0</v>
      </c>
      <c r="F497" s="4">
        <v>0</v>
      </c>
      <c r="G497" s="4"/>
      <c r="H497" s="4">
        <v>1</v>
      </c>
      <c r="I497" s="4">
        <v>0</v>
      </c>
      <c r="J497" s="4">
        <v>1</v>
      </c>
      <c r="K497" s="4">
        <v>0</v>
      </c>
      <c r="L497" s="4">
        <v>0</v>
      </c>
      <c r="M497" s="4"/>
      <c r="N497" s="4">
        <v>1</v>
      </c>
      <c r="O497" s="4">
        <v>0</v>
      </c>
      <c r="P497" s="4">
        <v>1</v>
      </c>
      <c r="Q497" s="4">
        <v>0</v>
      </c>
      <c r="R497" s="4">
        <v>1</v>
      </c>
      <c r="S497" s="4">
        <v>0</v>
      </c>
      <c r="T497" s="4">
        <v>0</v>
      </c>
      <c r="U497" s="4">
        <v>0</v>
      </c>
      <c r="V497" s="4">
        <v>1</v>
      </c>
      <c r="W497" s="4"/>
      <c r="X497" s="4">
        <v>0</v>
      </c>
      <c r="Y497" s="4">
        <v>1</v>
      </c>
      <c r="Z497" s="4"/>
      <c r="AA497" s="4">
        <v>1</v>
      </c>
      <c r="AB497" s="4">
        <v>1</v>
      </c>
      <c r="AC497" s="4">
        <v>1</v>
      </c>
      <c r="AD497" s="4">
        <v>0</v>
      </c>
      <c r="AE497" s="4"/>
      <c r="AF497" s="4">
        <v>0</v>
      </c>
    </row>
    <row r="498" spans="1:32">
      <c r="A498" s="28">
        <v>45969</v>
      </c>
      <c r="B498" s="6">
        <v>36</v>
      </c>
      <c r="C498" s="9" t="s">
        <v>135</v>
      </c>
      <c r="D498" s="5">
        <f t="shared" si="9"/>
        <v>0.8214285714285714</v>
      </c>
      <c r="E498" s="4">
        <v>0</v>
      </c>
      <c r="F498" s="4">
        <v>0</v>
      </c>
      <c r="G498" s="4">
        <v>1</v>
      </c>
      <c r="H498" s="4">
        <v>1</v>
      </c>
      <c r="I498" s="4">
        <v>1</v>
      </c>
      <c r="J498" s="4">
        <v>1</v>
      </c>
      <c r="K498" s="4">
        <v>0</v>
      </c>
      <c r="L498" s="4">
        <v>1</v>
      </c>
      <c r="M498" s="4">
        <v>1</v>
      </c>
      <c r="N498" s="4">
        <v>1</v>
      </c>
      <c r="O498" s="4">
        <v>1</v>
      </c>
      <c r="P498" s="4">
        <v>1</v>
      </c>
      <c r="Q498" s="4">
        <v>1</v>
      </c>
      <c r="R498" s="4">
        <v>1</v>
      </c>
      <c r="S498" s="4">
        <v>1</v>
      </c>
      <c r="T498" s="4">
        <v>1</v>
      </c>
      <c r="U498" s="4">
        <v>1</v>
      </c>
      <c r="V498" s="4">
        <v>1</v>
      </c>
      <c r="W498" s="4">
        <v>1</v>
      </c>
      <c r="X498" s="4">
        <v>0</v>
      </c>
      <c r="Y498" s="4">
        <v>1</v>
      </c>
      <c r="Z498" s="4">
        <v>1</v>
      </c>
      <c r="AA498" s="4">
        <v>1</v>
      </c>
      <c r="AB498" s="4">
        <v>1</v>
      </c>
      <c r="AC498" s="4">
        <v>1</v>
      </c>
      <c r="AD498" s="4">
        <v>0</v>
      </c>
      <c r="AE498" s="4">
        <v>1</v>
      </c>
      <c r="AF498" s="4">
        <v>1</v>
      </c>
    </row>
    <row r="499" spans="1:32">
      <c r="A499" s="28">
        <v>45969</v>
      </c>
      <c r="B499" s="6">
        <v>106</v>
      </c>
      <c r="C499" s="9" t="s">
        <v>134</v>
      </c>
      <c r="D499" s="5">
        <f t="shared" si="9"/>
        <v>0.88888888888888884</v>
      </c>
      <c r="E499" s="4">
        <v>0</v>
      </c>
      <c r="F499" s="4">
        <v>1</v>
      </c>
      <c r="G499" s="4">
        <v>1</v>
      </c>
      <c r="H499" s="4">
        <v>1</v>
      </c>
      <c r="I499" s="4">
        <v>1</v>
      </c>
      <c r="J499" s="4">
        <v>1</v>
      </c>
      <c r="K499" s="4">
        <v>0</v>
      </c>
      <c r="L499" s="4">
        <v>1</v>
      </c>
      <c r="M499" s="4">
        <v>1</v>
      </c>
      <c r="N499" s="4">
        <v>1</v>
      </c>
      <c r="O499" s="4">
        <v>1</v>
      </c>
      <c r="P499" s="4">
        <v>1</v>
      </c>
      <c r="Q499" s="4">
        <v>1</v>
      </c>
      <c r="R499" s="4">
        <v>1</v>
      </c>
      <c r="S499" s="4">
        <v>1</v>
      </c>
      <c r="T499" s="4">
        <v>1</v>
      </c>
      <c r="U499" s="4">
        <v>1</v>
      </c>
      <c r="V499" s="4">
        <v>1</v>
      </c>
      <c r="W499" s="4">
        <v>1</v>
      </c>
      <c r="X499" s="4">
        <v>1</v>
      </c>
      <c r="Y499" s="4">
        <v>1</v>
      </c>
      <c r="Z499" s="4">
        <v>1</v>
      </c>
      <c r="AA499" s="4">
        <v>1</v>
      </c>
      <c r="AB499" s="4">
        <v>1</v>
      </c>
      <c r="AC499" s="4">
        <v>1</v>
      </c>
      <c r="AD499" s="4">
        <v>1</v>
      </c>
      <c r="AE499" s="4">
        <v>0</v>
      </c>
      <c r="AF499" s="4"/>
    </row>
    <row r="500" spans="1:32">
      <c r="A500" s="28">
        <v>45966</v>
      </c>
      <c r="B500" s="6">
        <v>18</v>
      </c>
      <c r="C500" s="9" t="s">
        <v>133</v>
      </c>
      <c r="D500" s="5">
        <f t="shared" si="9"/>
        <v>0.5</v>
      </c>
      <c r="E500" s="4">
        <v>0</v>
      </c>
      <c r="F500" s="4">
        <v>0</v>
      </c>
      <c r="G500" s="4">
        <v>0</v>
      </c>
      <c r="H500" s="4">
        <v>1</v>
      </c>
      <c r="I500" s="4">
        <v>0</v>
      </c>
      <c r="J500" s="4">
        <v>1</v>
      </c>
      <c r="K500" s="4">
        <v>0</v>
      </c>
      <c r="L500" s="4">
        <v>0</v>
      </c>
      <c r="M500" s="4">
        <v>1</v>
      </c>
      <c r="N500" s="4">
        <v>1</v>
      </c>
      <c r="O500" s="4">
        <v>0</v>
      </c>
      <c r="P500" s="4">
        <v>1</v>
      </c>
      <c r="Q500" s="4">
        <v>0</v>
      </c>
      <c r="R500" s="4">
        <v>1</v>
      </c>
      <c r="S500" s="4">
        <v>1</v>
      </c>
      <c r="T500" s="4">
        <v>1</v>
      </c>
      <c r="U500" s="4">
        <v>1</v>
      </c>
      <c r="V500" s="4">
        <v>0</v>
      </c>
      <c r="W500" s="4">
        <v>1</v>
      </c>
      <c r="X500" s="4">
        <v>0</v>
      </c>
      <c r="Y500" s="4">
        <v>1</v>
      </c>
      <c r="Z500" s="4">
        <v>0</v>
      </c>
      <c r="AA500" s="4">
        <v>1</v>
      </c>
      <c r="AB500" s="4">
        <v>1</v>
      </c>
      <c r="AC500" s="4">
        <v>1</v>
      </c>
      <c r="AD500" s="4">
        <v>0</v>
      </c>
      <c r="AE500" s="4">
        <v>0</v>
      </c>
      <c r="AF500" s="4">
        <v>0</v>
      </c>
    </row>
    <row r="501" spans="1:32">
      <c r="A501" s="28">
        <v>45966</v>
      </c>
      <c r="B501" s="6">
        <v>126</v>
      </c>
      <c r="C501" s="9" t="s">
        <v>132</v>
      </c>
      <c r="D501" s="5">
        <f t="shared" si="9"/>
        <v>0.8214285714285714</v>
      </c>
      <c r="E501" s="4">
        <v>0</v>
      </c>
      <c r="F501" s="4">
        <v>1</v>
      </c>
      <c r="G501" s="4">
        <v>1</v>
      </c>
      <c r="H501" s="4">
        <v>1</v>
      </c>
      <c r="I501" s="4">
        <v>1</v>
      </c>
      <c r="J501" s="4">
        <v>1</v>
      </c>
      <c r="K501" s="4">
        <v>0</v>
      </c>
      <c r="L501" s="4">
        <v>1</v>
      </c>
      <c r="M501" s="4">
        <v>1</v>
      </c>
      <c r="N501" s="4">
        <v>1</v>
      </c>
      <c r="O501" s="4">
        <v>1</v>
      </c>
      <c r="P501" s="4">
        <v>1</v>
      </c>
      <c r="Q501" s="4">
        <v>1</v>
      </c>
      <c r="R501" s="4">
        <v>1</v>
      </c>
      <c r="S501" s="4">
        <v>1</v>
      </c>
      <c r="T501" s="4">
        <v>1</v>
      </c>
      <c r="U501" s="4">
        <v>1</v>
      </c>
      <c r="V501" s="4">
        <v>1</v>
      </c>
      <c r="W501" s="4">
        <v>1</v>
      </c>
      <c r="X501" s="4">
        <v>1</v>
      </c>
      <c r="Y501" s="4">
        <v>1</v>
      </c>
      <c r="Z501" s="4">
        <v>0</v>
      </c>
      <c r="AA501" s="4">
        <v>1</v>
      </c>
      <c r="AB501" s="4">
        <v>1</v>
      </c>
      <c r="AC501" s="4">
        <v>1</v>
      </c>
      <c r="AD501" s="4">
        <v>0</v>
      </c>
      <c r="AE501" s="4">
        <v>0</v>
      </c>
      <c r="AF501" s="4">
        <v>1</v>
      </c>
    </row>
    <row r="502" spans="1:32">
      <c r="A502" s="28">
        <v>45965</v>
      </c>
      <c r="B502" s="6">
        <v>13</v>
      </c>
      <c r="C502" s="9" t="s">
        <v>131</v>
      </c>
      <c r="D502" s="5">
        <f t="shared" si="9"/>
        <v>0.125</v>
      </c>
      <c r="E502" s="4">
        <v>0</v>
      </c>
      <c r="F502" s="4">
        <v>1</v>
      </c>
      <c r="G502" s="4"/>
      <c r="H502" s="4">
        <v>0</v>
      </c>
      <c r="I502" s="4">
        <v>0</v>
      </c>
      <c r="J502" s="4">
        <v>0</v>
      </c>
      <c r="K502" s="4">
        <v>0</v>
      </c>
      <c r="L502" s="4">
        <v>0</v>
      </c>
      <c r="M502" s="4"/>
      <c r="N502" s="4">
        <v>0</v>
      </c>
      <c r="O502" s="4">
        <v>0</v>
      </c>
      <c r="P502" s="4">
        <v>0</v>
      </c>
      <c r="Q502" s="4">
        <v>0</v>
      </c>
      <c r="R502" s="4">
        <v>1</v>
      </c>
      <c r="S502" s="4">
        <v>0</v>
      </c>
      <c r="T502" s="4">
        <v>0</v>
      </c>
      <c r="U502" s="4">
        <v>0</v>
      </c>
      <c r="V502" s="4">
        <v>0</v>
      </c>
      <c r="W502" s="4"/>
      <c r="X502" s="4">
        <v>0</v>
      </c>
      <c r="Y502" s="4">
        <v>1</v>
      </c>
      <c r="Z502" s="4">
        <v>0</v>
      </c>
      <c r="AA502" s="4">
        <v>0</v>
      </c>
      <c r="AB502" s="4">
        <v>0</v>
      </c>
      <c r="AC502" s="4">
        <v>0</v>
      </c>
      <c r="AD502" s="4">
        <v>0</v>
      </c>
      <c r="AE502" s="4"/>
      <c r="AF502" s="4">
        <v>0</v>
      </c>
    </row>
    <row r="503" spans="1:32">
      <c r="A503" s="28">
        <v>45965</v>
      </c>
      <c r="B503" s="6">
        <v>11</v>
      </c>
      <c r="C503" s="9" t="s">
        <v>130</v>
      </c>
      <c r="D503" s="5">
        <f t="shared" si="9"/>
        <v>0.81481481481481477</v>
      </c>
      <c r="E503" s="4">
        <v>0</v>
      </c>
      <c r="F503" s="4">
        <v>1</v>
      </c>
      <c r="G503" s="4">
        <v>1</v>
      </c>
      <c r="H503" s="4">
        <v>1</v>
      </c>
      <c r="I503" s="4">
        <v>1</v>
      </c>
      <c r="J503" s="4">
        <v>1</v>
      </c>
      <c r="K503" s="4">
        <v>0</v>
      </c>
      <c r="L503" s="4">
        <v>1</v>
      </c>
      <c r="M503" s="4">
        <v>1</v>
      </c>
      <c r="N503" s="4">
        <v>1</v>
      </c>
      <c r="O503" s="4">
        <v>0</v>
      </c>
      <c r="P503" s="4">
        <v>1</v>
      </c>
      <c r="Q503" s="4">
        <v>1</v>
      </c>
      <c r="R503" s="4">
        <v>1</v>
      </c>
      <c r="S503" s="4">
        <v>1</v>
      </c>
      <c r="T503" s="4">
        <v>1</v>
      </c>
      <c r="U503" s="4">
        <v>1</v>
      </c>
      <c r="V503" s="4">
        <v>1</v>
      </c>
      <c r="W503" s="4">
        <v>1</v>
      </c>
      <c r="X503" s="4">
        <v>0</v>
      </c>
      <c r="Y503" s="4">
        <v>1</v>
      </c>
      <c r="Z503" s="4">
        <v>1</v>
      </c>
      <c r="AA503" s="4">
        <v>1</v>
      </c>
      <c r="AB503" s="4"/>
      <c r="AC503" s="4">
        <v>1</v>
      </c>
      <c r="AD503" s="4">
        <v>1</v>
      </c>
      <c r="AE503" s="4">
        <v>0</v>
      </c>
      <c r="AF503" s="4">
        <v>1</v>
      </c>
    </row>
    <row r="504" spans="1:32">
      <c r="A504" s="28">
        <v>45962</v>
      </c>
      <c r="B504" s="6">
        <v>109</v>
      </c>
      <c r="C504" s="9" t="s">
        <v>129</v>
      </c>
      <c r="D504" s="5">
        <f t="shared" si="9"/>
        <v>0.7142857142857143</v>
      </c>
      <c r="E504" s="4">
        <v>0</v>
      </c>
      <c r="F504" s="4">
        <v>0</v>
      </c>
      <c r="G504" s="4">
        <v>1</v>
      </c>
      <c r="H504" s="4">
        <v>1</v>
      </c>
      <c r="I504" s="4">
        <v>1</v>
      </c>
      <c r="J504" s="4">
        <v>1</v>
      </c>
      <c r="K504" s="4">
        <v>0</v>
      </c>
      <c r="L504" s="4">
        <v>0</v>
      </c>
      <c r="M504" s="4">
        <v>1</v>
      </c>
      <c r="N504" s="4">
        <v>1</v>
      </c>
      <c r="O504" s="4">
        <v>1</v>
      </c>
      <c r="P504" s="4">
        <v>1</v>
      </c>
      <c r="Q504" s="4">
        <v>1</v>
      </c>
      <c r="R504" s="4">
        <v>0</v>
      </c>
      <c r="S504" s="4">
        <v>0</v>
      </c>
      <c r="T504" s="4">
        <v>1</v>
      </c>
      <c r="U504" s="4">
        <v>1</v>
      </c>
      <c r="V504" s="4">
        <v>1</v>
      </c>
      <c r="W504" s="4">
        <v>1</v>
      </c>
      <c r="X504" s="4">
        <v>1</v>
      </c>
      <c r="Y504" s="4">
        <v>1</v>
      </c>
      <c r="Z504" s="4">
        <v>0</v>
      </c>
      <c r="AA504" s="4">
        <v>1</v>
      </c>
      <c r="AB504" s="4">
        <v>1</v>
      </c>
      <c r="AC504" s="4">
        <v>1</v>
      </c>
      <c r="AD504" s="4">
        <v>1</v>
      </c>
      <c r="AE504" s="4">
        <v>0</v>
      </c>
      <c r="AF504" s="4">
        <v>1</v>
      </c>
    </row>
    <row r="505" spans="1:32">
      <c r="A505" s="28">
        <v>45962</v>
      </c>
      <c r="B505" s="6">
        <v>6</v>
      </c>
      <c r="C505" s="9" t="s">
        <v>128</v>
      </c>
      <c r="D505" s="5">
        <f t="shared" si="9"/>
        <v>0.7857142857142857</v>
      </c>
      <c r="E505" s="4">
        <v>0</v>
      </c>
      <c r="F505" s="4">
        <v>0</v>
      </c>
      <c r="G505" s="4">
        <v>1</v>
      </c>
      <c r="H505" s="4">
        <v>1</v>
      </c>
      <c r="I505" s="4">
        <v>1</v>
      </c>
      <c r="J505" s="4">
        <v>1</v>
      </c>
      <c r="K505" s="4">
        <v>0</v>
      </c>
      <c r="L505" s="4">
        <v>1</v>
      </c>
      <c r="M505" s="4">
        <v>1</v>
      </c>
      <c r="N505" s="4">
        <v>1</v>
      </c>
      <c r="O505" s="4">
        <v>0</v>
      </c>
      <c r="P505" s="4">
        <v>1</v>
      </c>
      <c r="Q505" s="4">
        <v>1</v>
      </c>
      <c r="R505" s="4">
        <v>1</v>
      </c>
      <c r="S505" s="4">
        <v>1</v>
      </c>
      <c r="T505" s="4">
        <v>1</v>
      </c>
      <c r="U505" s="4">
        <v>1</v>
      </c>
      <c r="V505" s="4">
        <v>1</v>
      </c>
      <c r="W505" s="4">
        <v>1</v>
      </c>
      <c r="X505" s="4">
        <v>0</v>
      </c>
      <c r="Y505" s="4">
        <v>1</v>
      </c>
      <c r="Z505" s="4">
        <v>1</v>
      </c>
      <c r="AA505" s="4">
        <v>1</v>
      </c>
      <c r="AB505" s="4">
        <v>1</v>
      </c>
      <c r="AC505" s="4">
        <v>1</v>
      </c>
      <c r="AD505" s="4">
        <v>1</v>
      </c>
      <c r="AE505" s="4">
        <v>0</v>
      </c>
      <c r="AF505" s="4">
        <v>1</v>
      </c>
    </row>
    <row r="506" spans="1:32">
      <c r="A506" s="28">
        <v>45960</v>
      </c>
      <c r="B506" s="6">
        <v>84</v>
      </c>
      <c r="C506" s="9" t="s">
        <v>127</v>
      </c>
      <c r="D506" s="5">
        <f t="shared" si="9"/>
        <v>0.81481481481481477</v>
      </c>
      <c r="E506" s="4">
        <v>0</v>
      </c>
      <c r="F506" s="4">
        <v>1</v>
      </c>
      <c r="G506" s="4">
        <v>1</v>
      </c>
      <c r="H506" s="4">
        <v>1</v>
      </c>
      <c r="I506" s="4">
        <v>1</v>
      </c>
      <c r="J506" s="4">
        <v>1</v>
      </c>
      <c r="K506" s="4">
        <v>0</v>
      </c>
      <c r="L506" s="4">
        <v>0</v>
      </c>
      <c r="M506" s="4">
        <v>1</v>
      </c>
      <c r="N506" s="4">
        <v>1</v>
      </c>
      <c r="O506" s="4">
        <v>1</v>
      </c>
      <c r="P506" s="4">
        <v>1</v>
      </c>
      <c r="Q506" s="4">
        <v>1</v>
      </c>
      <c r="R506" s="4">
        <v>1</v>
      </c>
      <c r="S506" s="4">
        <v>1</v>
      </c>
      <c r="T506" s="4">
        <v>1</v>
      </c>
      <c r="U506" s="4">
        <v>1</v>
      </c>
      <c r="V506" s="4">
        <v>1</v>
      </c>
      <c r="W506" s="4">
        <v>1</v>
      </c>
      <c r="X506" s="4">
        <v>1</v>
      </c>
      <c r="Y506" s="4">
        <v>1</v>
      </c>
      <c r="Z506" s="4">
        <v>0</v>
      </c>
      <c r="AA506" s="4">
        <v>1</v>
      </c>
      <c r="AB506" s="4"/>
      <c r="AC506" s="4">
        <v>1</v>
      </c>
      <c r="AD506" s="4">
        <v>1</v>
      </c>
      <c r="AE506" s="4">
        <v>0</v>
      </c>
      <c r="AF506" s="4">
        <v>1</v>
      </c>
    </row>
    <row r="507" spans="1:32">
      <c r="A507" s="28">
        <v>45959</v>
      </c>
      <c r="B507" s="6">
        <v>14</v>
      </c>
      <c r="C507" s="9" t="s">
        <v>126</v>
      </c>
      <c r="D507" s="5">
        <f t="shared" si="9"/>
        <v>0.375</v>
      </c>
      <c r="E507" s="4">
        <v>0</v>
      </c>
      <c r="F507" s="4">
        <v>0</v>
      </c>
      <c r="G507" s="4">
        <v>0</v>
      </c>
      <c r="H507" s="4">
        <v>1</v>
      </c>
      <c r="I507" s="4">
        <v>0</v>
      </c>
      <c r="J507" s="4">
        <v>1</v>
      </c>
      <c r="K507" s="4">
        <v>0</v>
      </c>
      <c r="L507" s="4">
        <v>0</v>
      </c>
      <c r="M507" s="4"/>
      <c r="N507" s="4">
        <v>1</v>
      </c>
      <c r="O507" s="4">
        <v>1</v>
      </c>
      <c r="P507" s="4">
        <v>1</v>
      </c>
      <c r="Q507" s="4">
        <v>0</v>
      </c>
      <c r="R507" s="4">
        <v>1</v>
      </c>
      <c r="S507" s="4">
        <v>0</v>
      </c>
      <c r="T507" s="4">
        <v>0</v>
      </c>
      <c r="U507" s="4">
        <v>0</v>
      </c>
      <c r="V507" s="4">
        <v>0</v>
      </c>
      <c r="W507" s="4"/>
      <c r="X507" s="4">
        <v>0</v>
      </c>
      <c r="Y507" s="4">
        <v>1</v>
      </c>
      <c r="Z507" s="4"/>
      <c r="AA507" s="4">
        <v>0</v>
      </c>
      <c r="AB507" s="4">
        <v>1</v>
      </c>
      <c r="AC507" s="4">
        <v>0</v>
      </c>
      <c r="AD507" s="4">
        <v>1</v>
      </c>
      <c r="AE507" s="4"/>
      <c r="AF507" s="4">
        <v>0</v>
      </c>
    </row>
    <row r="508" spans="1:32">
      <c r="A508" s="28">
        <v>45958</v>
      </c>
      <c r="B508" s="6">
        <v>135</v>
      </c>
      <c r="C508" s="9" t="s">
        <v>125</v>
      </c>
      <c r="D508" s="5">
        <f t="shared" si="9"/>
        <v>0.92592592592592593</v>
      </c>
      <c r="E508" s="4">
        <v>0</v>
      </c>
      <c r="F508" s="4">
        <v>1</v>
      </c>
      <c r="G508" s="4">
        <v>1</v>
      </c>
      <c r="H508" s="4">
        <v>1</v>
      </c>
      <c r="I508" s="4">
        <v>1</v>
      </c>
      <c r="J508" s="4">
        <v>1</v>
      </c>
      <c r="K508" s="4">
        <v>1</v>
      </c>
      <c r="L508" s="4">
        <v>1</v>
      </c>
      <c r="M508" s="4">
        <v>1</v>
      </c>
      <c r="N508" s="4">
        <v>1</v>
      </c>
      <c r="O508" s="4">
        <v>1</v>
      </c>
      <c r="P508" s="4">
        <v>1</v>
      </c>
      <c r="Q508" s="4">
        <v>1</v>
      </c>
      <c r="R508" s="4">
        <v>1</v>
      </c>
      <c r="S508" s="4">
        <v>1</v>
      </c>
      <c r="T508" s="4">
        <v>1</v>
      </c>
      <c r="U508" s="4">
        <v>1</v>
      </c>
      <c r="V508" s="4">
        <v>1</v>
      </c>
      <c r="W508" s="4">
        <v>1</v>
      </c>
      <c r="X508" s="4">
        <v>1</v>
      </c>
      <c r="Y508" s="4">
        <v>1</v>
      </c>
      <c r="Z508" s="4">
        <v>1</v>
      </c>
      <c r="AA508" s="4">
        <v>1</v>
      </c>
      <c r="AB508" s="4"/>
      <c r="AC508" s="4">
        <v>1</v>
      </c>
      <c r="AD508" s="4">
        <v>0</v>
      </c>
      <c r="AE508" s="4">
        <v>1</v>
      </c>
      <c r="AF508" s="4">
        <v>1</v>
      </c>
    </row>
    <row r="509" spans="1:32">
      <c r="A509" s="28">
        <v>45955</v>
      </c>
      <c r="B509" s="6">
        <v>109</v>
      </c>
      <c r="C509" s="9" t="s">
        <v>124</v>
      </c>
      <c r="D509" s="5">
        <f t="shared" si="9"/>
        <v>0.8571428571428571</v>
      </c>
      <c r="E509" s="4">
        <v>0</v>
      </c>
      <c r="F509" s="4">
        <v>1</v>
      </c>
      <c r="G509" s="4">
        <v>1</v>
      </c>
      <c r="H509" s="4">
        <v>1</v>
      </c>
      <c r="I509" s="4">
        <v>1</v>
      </c>
      <c r="J509" s="4">
        <v>1</v>
      </c>
      <c r="K509" s="4">
        <v>0</v>
      </c>
      <c r="L509" s="4">
        <v>0</v>
      </c>
      <c r="M509" s="4">
        <v>1</v>
      </c>
      <c r="N509" s="4">
        <v>1</v>
      </c>
      <c r="O509" s="4">
        <v>1</v>
      </c>
      <c r="P509" s="4">
        <v>1</v>
      </c>
      <c r="Q509" s="4">
        <v>1</v>
      </c>
      <c r="R509" s="4">
        <v>1</v>
      </c>
      <c r="S509" s="4">
        <v>1</v>
      </c>
      <c r="T509" s="4">
        <v>1</v>
      </c>
      <c r="U509" s="4">
        <v>1</v>
      </c>
      <c r="V509" s="4">
        <v>1</v>
      </c>
      <c r="W509" s="4">
        <v>1</v>
      </c>
      <c r="X509" s="4">
        <v>1</v>
      </c>
      <c r="Y509" s="4">
        <v>1</v>
      </c>
      <c r="Z509" s="4">
        <v>1</v>
      </c>
      <c r="AA509" s="4">
        <v>1</v>
      </c>
      <c r="AB509" s="4">
        <v>1</v>
      </c>
      <c r="AC509" s="4">
        <v>1</v>
      </c>
      <c r="AD509" s="4">
        <v>1</v>
      </c>
      <c r="AE509" s="4">
        <v>0</v>
      </c>
      <c r="AF509" s="4">
        <v>1</v>
      </c>
    </row>
    <row r="510" spans="1:32">
      <c r="A510" s="28">
        <v>45953</v>
      </c>
      <c r="B510" s="6">
        <v>59</v>
      </c>
      <c r="C510" s="9" t="s">
        <v>123</v>
      </c>
      <c r="D510" s="5">
        <f t="shared" si="9"/>
        <v>0.6071428571428571</v>
      </c>
      <c r="E510" s="4">
        <v>0</v>
      </c>
      <c r="F510" s="4">
        <v>1</v>
      </c>
      <c r="G510" s="4">
        <v>1</v>
      </c>
      <c r="H510" s="4">
        <v>0</v>
      </c>
      <c r="I510" s="4">
        <v>0</v>
      </c>
      <c r="J510" s="4">
        <v>0</v>
      </c>
      <c r="K510" s="4">
        <v>0</v>
      </c>
      <c r="L510" s="4">
        <v>0</v>
      </c>
      <c r="M510" s="4">
        <v>1</v>
      </c>
      <c r="N510" s="4">
        <v>0</v>
      </c>
      <c r="O510" s="4">
        <v>1</v>
      </c>
      <c r="P510" s="4">
        <v>0</v>
      </c>
      <c r="Q510" s="4">
        <v>1</v>
      </c>
      <c r="R510" s="4">
        <v>1</v>
      </c>
      <c r="S510" s="4">
        <v>1</v>
      </c>
      <c r="T510" s="4">
        <v>0</v>
      </c>
      <c r="U510" s="4">
        <v>1</v>
      </c>
      <c r="V510" s="4">
        <v>1</v>
      </c>
      <c r="W510" s="4">
        <v>1</v>
      </c>
      <c r="X510" s="4">
        <v>1</v>
      </c>
      <c r="Y510" s="4">
        <v>1</v>
      </c>
      <c r="Z510" s="4">
        <v>0</v>
      </c>
      <c r="AA510" s="4">
        <v>1</v>
      </c>
      <c r="AB510" s="4">
        <v>1</v>
      </c>
      <c r="AC510" s="4">
        <v>1</v>
      </c>
      <c r="AD510" s="4">
        <v>1</v>
      </c>
      <c r="AE510" s="4">
        <v>1</v>
      </c>
      <c r="AF510" s="4">
        <v>0</v>
      </c>
    </row>
    <row r="511" spans="1:32">
      <c r="A511" s="28">
        <v>45953</v>
      </c>
      <c r="B511" s="6">
        <v>104</v>
      </c>
      <c r="C511" s="9" t="s">
        <v>122</v>
      </c>
      <c r="D511" s="5">
        <f t="shared" si="9"/>
        <v>0.8928571428571429</v>
      </c>
      <c r="E511" s="4">
        <v>0</v>
      </c>
      <c r="F511" s="4">
        <v>1</v>
      </c>
      <c r="G511" s="4">
        <v>1</v>
      </c>
      <c r="H511" s="4">
        <v>1</v>
      </c>
      <c r="I511" s="4">
        <v>1</v>
      </c>
      <c r="J511" s="4">
        <v>1</v>
      </c>
      <c r="K511" s="4">
        <v>0</v>
      </c>
      <c r="L511" s="4">
        <v>1</v>
      </c>
      <c r="M511" s="4">
        <v>1</v>
      </c>
      <c r="N511" s="4">
        <v>1</v>
      </c>
      <c r="O511" s="4">
        <v>1</v>
      </c>
      <c r="P511" s="4">
        <v>1</v>
      </c>
      <c r="Q511" s="4">
        <v>1</v>
      </c>
      <c r="R511" s="4">
        <v>1</v>
      </c>
      <c r="S511" s="4">
        <v>1</v>
      </c>
      <c r="T511" s="4">
        <v>1</v>
      </c>
      <c r="U511" s="4">
        <v>1</v>
      </c>
      <c r="V511" s="4">
        <v>1</v>
      </c>
      <c r="W511" s="4">
        <v>1</v>
      </c>
      <c r="X511" s="4">
        <v>1</v>
      </c>
      <c r="Y511" s="4">
        <v>1</v>
      </c>
      <c r="Z511" s="4">
        <v>1</v>
      </c>
      <c r="AA511" s="4">
        <v>1</v>
      </c>
      <c r="AB511" s="4">
        <v>1</v>
      </c>
      <c r="AC511" s="4">
        <v>1</v>
      </c>
      <c r="AD511" s="4">
        <v>1</v>
      </c>
      <c r="AE511" s="4">
        <v>0</v>
      </c>
      <c r="AF511" s="4">
        <v>1</v>
      </c>
    </row>
    <row r="512" spans="1:32">
      <c r="A512" s="28">
        <v>45953</v>
      </c>
      <c r="B512" s="6">
        <v>63</v>
      </c>
      <c r="C512" s="9" t="s">
        <v>121</v>
      </c>
      <c r="D512" s="5">
        <f t="shared" si="9"/>
        <v>0.88888888888888884</v>
      </c>
      <c r="E512" s="10">
        <v>0</v>
      </c>
      <c r="F512" s="4">
        <v>1</v>
      </c>
      <c r="G512" s="4">
        <v>1</v>
      </c>
      <c r="H512" s="4">
        <v>1</v>
      </c>
      <c r="I512" s="4">
        <v>1</v>
      </c>
      <c r="J512" s="4">
        <v>1</v>
      </c>
      <c r="K512" s="4">
        <v>0</v>
      </c>
      <c r="L512" s="4">
        <v>1</v>
      </c>
      <c r="M512" s="4">
        <v>1</v>
      </c>
      <c r="N512" s="4">
        <v>1</v>
      </c>
      <c r="O512" s="4">
        <v>1</v>
      </c>
      <c r="P512" s="4">
        <v>1</v>
      </c>
      <c r="Q512" s="4">
        <v>1</v>
      </c>
      <c r="R512" s="4">
        <v>1</v>
      </c>
      <c r="S512" s="4">
        <v>1</v>
      </c>
      <c r="T512" s="4">
        <v>1</v>
      </c>
      <c r="U512" s="4">
        <v>1</v>
      </c>
      <c r="V512" s="4">
        <v>1</v>
      </c>
      <c r="W512" s="4">
        <v>1</v>
      </c>
      <c r="X512" s="4">
        <v>1</v>
      </c>
      <c r="Y512" s="4">
        <v>1</v>
      </c>
      <c r="Z512" s="4">
        <v>1</v>
      </c>
      <c r="AA512" s="4">
        <v>1</v>
      </c>
      <c r="AB512" s="4"/>
      <c r="AC512" s="4">
        <v>1</v>
      </c>
      <c r="AD512" s="4">
        <v>1</v>
      </c>
      <c r="AE512" s="4">
        <v>0</v>
      </c>
      <c r="AF512" s="4">
        <v>1</v>
      </c>
    </row>
    <row r="513" spans="1:32">
      <c r="A513" s="28">
        <v>45952</v>
      </c>
      <c r="B513" s="6">
        <v>1</v>
      </c>
      <c r="C513" s="9" t="s">
        <v>120</v>
      </c>
      <c r="D513" s="5">
        <f t="shared" si="9"/>
        <v>0.48148148148148145</v>
      </c>
      <c r="E513" s="4">
        <v>0</v>
      </c>
      <c r="F513" s="4">
        <v>0</v>
      </c>
      <c r="G513" s="4">
        <v>0</v>
      </c>
      <c r="H513" s="4">
        <v>1</v>
      </c>
      <c r="I513" s="4">
        <v>0</v>
      </c>
      <c r="J513" s="4">
        <v>0</v>
      </c>
      <c r="K513" s="4">
        <v>0</v>
      </c>
      <c r="L513" s="4">
        <v>1</v>
      </c>
      <c r="M513" s="4">
        <v>1</v>
      </c>
      <c r="N513" s="4">
        <v>1</v>
      </c>
      <c r="O513" s="4">
        <v>0</v>
      </c>
      <c r="P513" s="4">
        <v>1</v>
      </c>
      <c r="Q513" s="4">
        <v>0</v>
      </c>
      <c r="R513" s="4">
        <v>1</v>
      </c>
      <c r="S513" s="4">
        <v>1</v>
      </c>
      <c r="T513" s="4">
        <v>0</v>
      </c>
      <c r="U513" s="4">
        <v>1</v>
      </c>
      <c r="V513" s="4">
        <v>1</v>
      </c>
      <c r="W513" s="4">
        <v>1</v>
      </c>
      <c r="X513" s="4">
        <v>0</v>
      </c>
      <c r="Y513" s="4">
        <v>1</v>
      </c>
      <c r="Z513" s="4">
        <v>0</v>
      </c>
      <c r="AA513" s="4">
        <v>1</v>
      </c>
      <c r="AB513" s="4"/>
      <c r="AC513" s="4">
        <v>1</v>
      </c>
      <c r="AD513" s="4">
        <v>0</v>
      </c>
      <c r="AE513" s="4">
        <v>0</v>
      </c>
      <c r="AF513" s="4">
        <v>0</v>
      </c>
    </row>
    <row r="514" spans="1:32">
      <c r="A514" s="28">
        <v>45952</v>
      </c>
      <c r="B514" s="6">
        <v>13</v>
      </c>
      <c r="C514" s="9" t="s">
        <v>119</v>
      </c>
      <c r="D514" s="5">
        <f t="shared" si="9"/>
        <v>0.92592592592592593</v>
      </c>
      <c r="E514" s="4">
        <v>0</v>
      </c>
      <c r="F514" s="4">
        <v>1</v>
      </c>
      <c r="G514" s="4">
        <v>1</v>
      </c>
      <c r="H514" s="4">
        <v>1</v>
      </c>
      <c r="I514" s="4">
        <v>1</v>
      </c>
      <c r="J514" s="4">
        <v>1</v>
      </c>
      <c r="K514" s="4">
        <v>0</v>
      </c>
      <c r="L514" s="4">
        <v>1</v>
      </c>
      <c r="M514" s="4">
        <v>1</v>
      </c>
      <c r="N514" s="4">
        <v>1</v>
      </c>
      <c r="O514" s="4">
        <v>1</v>
      </c>
      <c r="P514" s="4">
        <v>1</v>
      </c>
      <c r="Q514" s="4">
        <v>1</v>
      </c>
      <c r="R514" s="4">
        <v>1</v>
      </c>
      <c r="S514" s="4">
        <v>1</v>
      </c>
      <c r="T514" s="4">
        <v>1</v>
      </c>
      <c r="U514" s="4">
        <v>1</v>
      </c>
      <c r="V514" s="4">
        <v>1</v>
      </c>
      <c r="W514" s="4">
        <v>1</v>
      </c>
      <c r="X514" s="4">
        <v>1</v>
      </c>
      <c r="Y514" s="4">
        <v>1</v>
      </c>
      <c r="Z514" s="4">
        <v>1</v>
      </c>
      <c r="AA514" s="4">
        <v>1</v>
      </c>
      <c r="AB514" s="4"/>
      <c r="AC514" s="4">
        <v>1</v>
      </c>
      <c r="AD514" s="4">
        <v>1</v>
      </c>
      <c r="AE514" s="4">
        <v>1</v>
      </c>
      <c r="AF514" s="4">
        <v>1</v>
      </c>
    </row>
    <row r="515" spans="1:32">
      <c r="A515" s="28">
        <v>45951</v>
      </c>
      <c r="B515" s="6">
        <v>18</v>
      </c>
      <c r="C515" s="9" t="s">
        <v>118</v>
      </c>
      <c r="D515" s="5">
        <f t="shared" si="9"/>
        <v>0.14285714285714285</v>
      </c>
      <c r="E515" s="4">
        <v>0</v>
      </c>
      <c r="F515" s="4">
        <v>0</v>
      </c>
      <c r="G515" s="4">
        <v>0</v>
      </c>
      <c r="H515" s="4">
        <v>0</v>
      </c>
      <c r="I515" s="4">
        <v>0</v>
      </c>
      <c r="J515" s="4">
        <v>0</v>
      </c>
      <c r="K515" s="4">
        <v>0</v>
      </c>
      <c r="L515" s="4">
        <v>0</v>
      </c>
      <c r="M515" s="4">
        <v>1</v>
      </c>
      <c r="N515" s="4">
        <v>1</v>
      </c>
      <c r="O515" s="4">
        <v>0</v>
      </c>
      <c r="P515" s="4">
        <v>0</v>
      </c>
      <c r="Q515" s="4">
        <v>0</v>
      </c>
      <c r="R515" s="4">
        <v>1</v>
      </c>
      <c r="S515" s="4">
        <v>0</v>
      </c>
      <c r="T515" s="4">
        <v>0</v>
      </c>
      <c r="U515" s="4">
        <v>0</v>
      </c>
      <c r="V515" s="4">
        <v>0</v>
      </c>
      <c r="W515" s="4">
        <v>0</v>
      </c>
      <c r="X515" s="4">
        <v>0</v>
      </c>
      <c r="Y515" s="4">
        <v>1</v>
      </c>
      <c r="Z515" s="4">
        <v>0</v>
      </c>
      <c r="AA515" s="4">
        <v>0</v>
      </c>
      <c r="AB515" s="4">
        <v>0</v>
      </c>
      <c r="AC515" s="4">
        <v>0</v>
      </c>
      <c r="AD515" s="4">
        <v>0</v>
      </c>
      <c r="AE515" s="4">
        <v>0</v>
      </c>
      <c r="AF515" s="4">
        <v>0</v>
      </c>
    </row>
    <row r="516" spans="1:32">
      <c r="A516" s="28">
        <v>45947</v>
      </c>
      <c r="B516" s="6">
        <v>113</v>
      </c>
      <c r="C516" s="9" t="s">
        <v>115</v>
      </c>
      <c r="D516" s="5">
        <f t="shared" si="9"/>
        <v>0.8928571428571429</v>
      </c>
      <c r="E516" s="4">
        <v>0</v>
      </c>
      <c r="F516" s="4">
        <v>1</v>
      </c>
      <c r="G516" s="4">
        <v>1</v>
      </c>
      <c r="H516" s="4">
        <v>1</v>
      </c>
      <c r="I516" s="4">
        <v>1</v>
      </c>
      <c r="J516" s="4">
        <v>1</v>
      </c>
      <c r="K516" s="4">
        <v>0</v>
      </c>
      <c r="L516" s="4">
        <v>1</v>
      </c>
      <c r="M516" s="4">
        <v>1</v>
      </c>
      <c r="N516" s="4">
        <v>1</v>
      </c>
      <c r="O516" s="4">
        <v>1</v>
      </c>
      <c r="P516" s="4">
        <v>1</v>
      </c>
      <c r="Q516" s="4">
        <v>1</v>
      </c>
      <c r="R516" s="4">
        <v>1</v>
      </c>
      <c r="S516" s="4">
        <v>1</v>
      </c>
      <c r="T516" s="4">
        <v>1</v>
      </c>
      <c r="U516" s="4">
        <v>1</v>
      </c>
      <c r="V516" s="4">
        <v>1</v>
      </c>
      <c r="W516" s="4">
        <v>1</v>
      </c>
      <c r="X516" s="4">
        <v>1</v>
      </c>
      <c r="Y516" s="4">
        <v>1</v>
      </c>
      <c r="Z516" s="4">
        <v>1</v>
      </c>
      <c r="AA516" s="4">
        <v>1</v>
      </c>
      <c r="AB516" s="4">
        <v>1</v>
      </c>
      <c r="AC516" s="4">
        <v>1</v>
      </c>
      <c r="AD516" s="4">
        <v>1</v>
      </c>
      <c r="AE516" s="4">
        <v>0</v>
      </c>
      <c r="AF516" s="4">
        <v>1</v>
      </c>
    </row>
    <row r="517" spans="1:32">
      <c r="A517" s="28">
        <v>45945</v>
      </c>
      <c r="B517" s="6">
        <v>42</v>
      </c>
      <c r="C517" s="9" t="s">
        <v>114</v>
      </c>
      <c r="D517" s="5">
        <f t="shared" si="9"/>
        <v>0.625</v>
      </c>
      <c r="E517" s="4">
        <v>0</v>
      </c>
      <c r="F517" s="4">
        <v>1</v>
      </c>
      <c r="G517" s="4"/>
      <c r="H517" s="4">
        <v>1</v>
      </c>
      <c r="I517" s="4">
        <v>1</v>
      </c>
      <c r="J517" s="4">
        <v>1</v>
      </c>
      <c r="K517" s="4">
        <v>0</v>
      </c>
      <c r="L517" s="4">
        <v>0</v>
      </c>
      <c r="M517" s="4"/>
      <c r="N517" s="4">
        <v>1</v>
      </c>
      <c r="O517" s="4">
        <v>1</v>
      </c>
      <c r="P517" s="4">
        <v>1</v>
      </c>
      <c r="Q517" s="4">
        <v>1</v>
      </c>
      <c r="R517" s="4">
        <v>0</v>
      </c>
      <c r="S517" s="4">
        <v>0</v>
      </c>
      <c r="T517" s="4">
        <v>0</v>
      </c>
      <c r="U517" s="4">
        <v>0</v>
      </c>
      <c r="V517" s="4">
        <v>1</v>
      </c>
      <c r="W517" s="4"/>
      <c r="X517" s="4">
        <v>0</v>
      </c>
      <c r="Y517" s="4">
        <v>1</v>
      </c>
      <c r="Z517" s="4">
        <v>0</v>
      </c>
      <c r="AA517" s="4">
        <v>1</v>
      </c>
      <c r="AB517" s="4">
        <v>1</v>
      </c>
      <c r="AC517" s="4">
        <v>1</v>
      </c>
      <c r="AD517" s="4">
        <v>1</v>
      </c>
      <c r="AE517" s="4"/>
      <c r="AF517" s="4">
        <v>1</v>
      </c>
    </row>
    <row r="518" spans="1:32">
      <c r="A518" s="28">
        <v>45944</v>
      </c>
      <c r="B518" s="6">
        <v>21</v>
      </c>
      <c r="C518" s="9" t="s">
        <v>113</v>
      </c>
      <c r="D518" s="5">
        <f t="shared" si="9"/>
        <v>0.75</v>
      </c>
      <c r="E518" s="4">
        <v>0</v>
      </c>
      <c r="F518" s="4">
        <v>1</v>
      </c>
      <c r="G518" s="4">
        <v>0</v>
      </c>
      <c r="H518" s="4">
        <v>1</v>
      </c>
      <c r="I518" s="4">
        <v>1</v>
      </c>
      <c r="J518" s="4">
        <v>1</v>
      </c>
      <c r="K518" s="4">
        <v>0</v>
      </c>
      <c r="L518" s="4">
        <v>1</v>
      </c>
      <c r="M518" s="4">
        <v>1</v>
      </c>
      <c r="N518" s="4">
        <v>1</v>
      </c>
      <c r="O518" s="4">
        <v>0</v>
      </c>
      <c r="P518" s="4">
        <v>1</v>
      </c>
      <c r="Q518" s="4">
        <v>1</v>
      </c>
      <c r="R518" s="4">
        <v>1</v>
      </c>
      <c r="S518" s="4">
        <v>0</v>
      </c>
      <c r="T518" s="4">
        <v>1</v>
      </c>
      <c r="U518" s="4">
        <v>1</v>
      </c>
      <c r="V518" s="4">
        <v>1</v>
      </c>
      <c r="W518" s="4">
        <v>1</v>
      </c>
      <c r="X518" s="4">
        <v>1</v>
      </c>
      <c r="Y518" s="4">
        <v>1</v>
      </c>
      <c r="Z518" s="4">
        <v>0</v>
      </c>
      <c r="AA518" s="4">
        <v>1</v>
      </c>
      <c r="AB518" s="4">
        <v>1</v>
      </c>
      <c r="AC518" s="4">
        <v>1</v>
      </c>
      <c r="AD518" s="4">
        <v>1</v>
      </c>
      <c r="AE518" s="4">
        <v>0</v>
      </c>
      <c r="AF518" s="4">
        <v>1</v>
      </c>
    </row>
    <row r="519" spans="1:32">
      <c r="A519" s="28">
        <v>45944</v>
      </c>
      <c r="B519" s="6">
        <v>115</v>
      </c>
      <c r="C519" s="9" t="s">
        <v>112</v>
      </c>
      <c r="D519" s="5">
        <f t="shared" si="9"/>
        <v>0.8214285714285714</v>
      </c>
      <c r="E519" s="4">
        <v>0</v>
      </c>
      <c r="F519" s="4">
        <v>1</v>
      </c>
      <c r="G519" s="4">
        <v>1</v>
      </c>
      <c r="H519" s="4">
        <v>1</v>
      </c>
      <c r="I519" s="4">
        <v>1</v>
      </c>
      <c r="J519" s="4">
        <v>1</v>
      </c>
      <c r="K519" s="4">
        <v>0</v>
      </c>
      <c r="L519" s="4">
        <v>1</v>
      </c>
      <c r="M519" s="4">
        <v>1</v>
      </c>
      <c r="N519" s="4">
        <v>1</v>
      </c>
      <c r="O519" s="4">
        <v>1</v>
      </c>
      <c r="P519" s="4">
        <v>1</v>
      </c>
      <c r="Q519" s="4">
        <v>1</v>
      </c>
      <c r="R519" s="4">
        <v>1</v>
      </c>
      <c r="S519" s="4">
        <v>0</v>
      </c>
      <c r="T519" s="4">
        <v>1</v>
      </c>
      <c r="U519" s="4">
        <v>1</v>
      </c>
      <c r="V519" s="4">
        <v>1</v>
      </c>
      <c r="W519" s="4">
        <v>1</v>
      </c>
      <c r="X519" s="4">
        <v>1</v>
      </c>
      <c r="Y519" s="4">
        <v>1</v>
      </c>
      <c r="Z519" s="4">
        <v>1</v>
      </c>
      <c r="AA519" s="4">
        <v>1</v>
      </c>
      <c r="AB519" s="4">
        <v>1</v>
      </c>
      <c r="AC519" s="4">
        <v>1</v>
      </c>
      <c r="AD519" s="4">
        <v>0</v>
      </c>
      <c r="AE519" s="4">
        <v>0</v>
      </c>
      <c r="AF519" s="4">
        <v>1</v>
      </c>
    </row>
    <row r="520" spans="1:32">
      <c r="A520" s="28">
        <v>45941</v>
      </c>
      <c r="B520" s="6">
        <v>35</v>
      </c>
      <c r="C520" s="9" t="s">
        <v>111</v>
      </c>
      <c r="D520" s="5">
        <f t="shared" si="9"/>
        <v>0.53846153846153844</v>
      </c>
      <c r="E520" s="4">
        <v>0</v>
      </c>
      <c r="F520" s="4">
        <v>0</v>
      </c>
      <c r="G520" s="4">
        <v>0</v>
      </c>
      <c r="H520" s="4">
        <v>1</v>
      </c>
      <c r="I520" s="4">
        <v>1</v>
      </c>
      <c r="J520" s="4">
        <v>1</v>
      </c>
      <c r="K520" s="4"/>
      <c r="L520" s="4">
        <v>0</v>
      </c>
      <c r="M520" s="4">
        <v>1</v>
      </c>
      <c r="N520" s="4">
        <v>1</v>
      </c>
      <c r="O520" s="4">
        <v>1</v>
      </c>
      <c r="P520" s="4">
        <v>1</v>
      </c>
      <c r="Q520" s="4">
        <v>0</v>
      </c>
      <c r="R520" s="4">
        <v>1</v>
      </c>
      <c r="S520" s="4">
        <v>0</v>
      </c>
      <c r="T520" s="4">
        <v>0</v>
      </c>
      <c r="U520" s="4">
        <v>1</v>
      </c>
      <c r="V520" s="4">
        <v>0</v>
      </c>
      <c r="W520" s="4">
        <v>1</v>
      </c>
      <c r="X520" s="4">
        <v>0</v>
      </c>
      <c r="Y520" s="4">
        <v>1</v>
      </c>
      <c r="Z520" s="4">
        <v>0</v>
      </c>
      <c r="AA520" s="4">
        <v>1</v>
      </c>
      <c r="AB520" s="4">
        <v>1</v>
      </c>
      <c r="AC520" s="4"/>
      <c r="AD520" s="4">
        <v>0</v>
      </c>
      <c r="AE520" s="4">
        <v>0</v>
      </c>
      <c r="AF520" s="4">
        <v>1</v>
      </c>
    </row>
    <row r="521" spans="1:32">
      <c r="A521" s="28">
        <v>45940</v>
      </c>
      <c r="B521" s="6">
        <v>136</v>
      </c>
      <c r="C521" s="9" t="s">
        <v>110</v>
      </c>
      <c r="D521" s="5">
        <f t="shared" si="9"/>
        <v>0.6785714285714286</v>
      </c>
      <c r="E521" s="4">
        <v>0</v>
      </c>
      <c r="F521" s="4">
        <v>0</v>
      </c>
      <c r="G521" s="4">
        <v>1</v>
      </c>
      <c r="H521" s="4">
        <v>1</v>
      </c>
      <c r="I521" s="4">
        <v>1</v>
      </c>
      <c r="J521" s="4">
        <v>1</v>
      </c>
      <c r="K521" s="4">
        <v>0</v>
      </c>
      <c r="L521" s="4">
        <v>0</v>
      </c>
      <c r="M521" s="4">
        <v>1</v>
      </c>
      <c r="N521" s="4">
        <v>1</v>
      </c>
      <c r="O521" s="4">
        <v>1</v>
      </c>
      <c r="P521" s="4">
        <v>1</v>
      </c>
      <c r="Q521" s="4">
        <v>1</v>
      </c>
      <c r="R521" s="4">
        <v>1</v>
      </c>
      <c r="S521" s="4">
        <v>0</v>
      </c>
      <c r="T521" s="4">
        <v>1</v>
      </c>
      <c r="U521" s="4">
        <v>1</v>
      </c>
      <c r="V521" s="4">
        <v>1</v>
      </c>
      <c r="W521" s="4">
        <v>1</v>
      </c>
      <c r="X521" s="4">
        <v>0</v>
      </c>
      <c r="Y521" s="4">
        <v>1</v>
      </c>
      <c r="Z521" s="4">
        <v>0</v>
      </c>
      <c r="AA521" s="4">
        <v>1</v>
      </c>
      <c r="AB521" s="4">
        <v>1</v>
      </c>
      <c r="AC521" s="4">
        <v>1</v>
      </c>
      <c r="AD521" s="4">
        <v>0</v>
      </c>
      <c r="AE521" s="4">
        <v>0</v>
      </c>
      <c r="AF521" s="4">
        <v>1</v>
      </c>
    </row>
    <row r="522" spans="1:32">
      <c r="A522" s="28">
        <v>45940</v>
      </c>
      <c r="B522" s="6">
        <v>136</v>
      </c>
      <c r="C522" s="9" t="s">
        <v>109</v>
      </c>
      <c r="D522" s="5">
        <f t="shared" si="9"/>
        <v>0.8571428571428571</v>
      </c>
      <c r="E522" s="4">
        <v>1</v>
      </c>
      <c r="F522" s="4">
        <v>0</v>
      </c>
      <c r="G522" s="4">
        <v>1</v>
      </c>
      <c r="H522" s="4">
        <v>1</v>
      </c>
      <c r="I522" s="4">
        <v>1</v>
      </c>
      <c r="J522" s="4">
        <v>1</v>
      </c>
      <c r="K522" s="4">
        <v>0</v>
      </c>
      <c r="L522" s="4">
        <v>1</v>
      </c>
      <c r="M522" s="4">
        <v>1</v>
      </c>
      <c r="N522" s="4">
        <v>1</v>
      </c>
      <c r="O522" s="4">
        <v>1</v>
      </c>
      <c r="P522" s="4">
        <v>1</v>
      </c>
      <c r="Q522" s="4">
        <v>1</v>
      </c>
      <c r="R522" s="4">
        <v>1</v>
      </c>
      <c r="S522" s="4">
        <v>1</v>
      </c>
      <c r="T522" s="4">
        <v>1</v>
      </c>
      <c r="U522" s="4">
        <v>1</v>
      </c>
      <c r="V522" s="4">
        <v>1</v>
      </c>
      <c r="W522" s="4">
        <v>1</v>
      </c>
      <c r="X522" s="4">
        <v>1</v>
      </c>
      <c r="Y522" s="4">
        <v>1</v>
      </c>
      <c r="Z522" s="4">
        <v>1</v>
      </c>
      <c r="AA522" s="4">
        <v>1</v>
      </c>
      <c r="AB522" s="4">
        <v>1</v>
      </c>
      <c r="AC522" s="4">
        <v>1</v>
      </c>
      <c r="AD522" s="4">
        <v>0</v>
      </c>
      <c r="AE522" s="4">
        <v>0</v>
      </c>
      <c r="AF522" s="4">
        <v>1</v>
      </c>
    </row>
    <row r="523" spans="1:32">
      <c r="A523" s="28">
        <v>45939</v>
      </c>
      <c r="B523" s="6">
        <v>197</v>
      </c>
      <c r="C523" s="9" t="s">
        <v>108</v>
      </c>
      <c r="D523" s="5">
        <f t="shared" si="9"/>
        <v>0.7857142857142857</v>
      </c>
      <c r="E523" s="4">
        <v>0</v>
      </c>
      <c r="F523" s="4">
        <v>1</v>
      </c>
      <c r="G523" s="4">
        <v>1</v>
      </c>
      <c r="H523" s="4">
        <v>1</v>
      </c>
      <c r="I523" s="4">
        <v>1</v>
      </c>
      <c r="J523" s="4">
        <v>1</v>
      </c>
      <c r="K523" s="4">
        <v>0</v>
      </c>
      <c r="L523" s="4">
        <v>1</v>
      </c>
      <c r="M523" s="4">
        <v>1</v>
      </c>
      <c r="N523" s="4">
        <v>1</v>
      </c>
      <c r="O523" s="4">
        <v>1</v>
      </c>
      <c r="P523" s="4">
        <v>1</v>
      </c>
      <c r="Q523" s="4">
        <v>1</v>
      </c>
      <c r="R523" s="4">
        <v>1</v>
      </c>
      <c r="S523" s="4">
        <v>0</v>
      </c>
      <c r="T523" s="4">
        <v>1</v>
      </c>
      <c r="U523" s="4">
        <v>1</v>
      </c>
      <c r="V523" s="4">
        <v>1</v>
      </c>
      <c r="W523" s="4">
        <v>1</v>
      </c>
      <c r="X523" s="4">
        <v>1</v>
      </c>
      <c r="Y523" s="4">
        <v>1</v>
      </c>
      <c r="Z523" s="4">
        <v>0</v>
      </c>
      <c r="AA523" s="4">
        <v>1</v>
      </c>
      <c r="AB523" s="4">
        <v>1</v>
      </c>
      <c r="AC523" s="4">
        <v>1</v>
      </c>
      <c r="AD523" s="4">
        <v>0</v>
      </c>
      <c r="AE523" s="4">
        <v>0</v>
      </c>
      <c r="AF523" s="4">
        <v>1</v>
      </c>
    </row>
    <row r="524" spans="1:32">
      <c r="A524" s="28">
        <v>45938</v>
      </c>
      <c r="B524" s="6">
        <v>68</v>
      </c>
      <c r="C524" s="9" t="s">
        <v>107</v>
      </c>
      <c r="D524" s="5">
        <f t="shared" si="9"/>
        <v>0.7857142857142857</v>
      </c>
      <c r="E524" s="4">
        <v>0</v>
      </c>
      <c r="F524" s="4">
        <v>1</v>
      </c>
      <c r="G524" s="4">
        <v>1</v>
      </c>
      <c r="H524" s="4">
        <v>1</v>
      </c>
      <c r="I524" s="4">
        <v>1</v>
      </c>
      <c r="J524" s="4">
        <v>1</v>
      </c>
      <c r="K524" s="4">
        <v>0</v>
      </c>
      <c r="L524" s="4">
        <v>1</v>
      </c>
      <c r="M524" s="4">
        <v>1</v>
      </c>
      <c r="N524" s="4">
        <v>1</v>
      </c>
      <c r="O524" s="4">
        <v>1</v>
      </c>
      <c r="P524" s="4">
        <v>1</v>
      </c>
      <c r="Q524" s="4">
        <v>1</v>
      </c>
      <c r="R524" s="4">
        <v>1</v>
      </c>
      <c r="S524" s="4">
        <v>0</v>
      </c>
      <c r="T524" s="4">
        <v>0</v>
      </c>
      <c r="U524" s="4">
        <v>1</v>
      </c>
      <c r="V524" s="4">
        <v>1</v>
      </c>
      <c r="W524" s="4">
        <v>1</v>
      </c>
      <c r="X524" s="4">
        <v>1</v>
      </c>
      <c r="Y524" s="4">
        <v>1</v>
      </c>
      <c r="Z524" s="4">
        <v>0</v>
      </c>
      <c r="AA524" s="4">
        <v>1</v>
      </c>
      <c r="AB524" s="4">
        <v>1</v>
      </c>
      <c r="AC524" s="4">
        <v>1</v>
      </c>
      <c r="AD524" s="4">
        <v>1</v>
      </c>
      <c r="AE524" s="4">
        <v>0</v>
      </c>
      <c r="AF524" s="4">
        <v>1</v>
      </c>
    </row>
    <row r="525" spans="1:32">
      <c r="A525" s="28">
        <v>45934</v>
      </c>
      <c r="B525" s="6">
        <v>91</v>
      </c>
      <c r="C525" s="9" t="s">
        <v>106</v>
      </c>
      <c r="D525" s="5">
        <f t="shared" si="9"/>
        <v>0.9285714285714286</v>
      </c>
      <c r="E525" s="4">
        <v>0</v>
      </c>
      <c r="F525" s="4">
        <v>1</v>
      </c>
      <c r="G525" s="4">
        <v>1</v>
      </c>
      <c r="H525" s="4">
        <v>1</v>
      </c>
      <c r="I525" s="4">
        <v>1</v>
      </c>
      <c r="J525" s="4">
        <v>1</v>
      </c>
      <c r="K525" s="4">
        <v>1</v>
      </c>
      <c r="L525" s="4">
        <v>1</v>
      </c>
      <c r="M525" s="4">
        <v>1</v>
      </c>
      <c r="N525" s="4">
        <v>1</v>
      </c>
      <c r="O525" s="4">
        <v>1</v>
      </c>
      <c r="P525" s="4">
        <v>1</v>
      </c>
      <c r="Q525" s="4">
        <v>1</v>
      </c>
      <c r="R525" s="4">
        <v>1</v>
      </c>
      <c r="S525" s="4">
        <v>1</v>
      </c>
      <c r="T525" s="4">
        <v>1</v>
      </c>
      <c r="U525" s="4">
        <v>1</v>
      </c>
      <c r="V525" s="4">
        <v>1</v>
      </c>
      <c r="W525" s="4">
        <v>1</v>
      </c>
      <c r="X525" s="4">
        <v>1</v>
      </c>
      <c r="Y525" s="4">
        <v>1</v>
      </c>
      <c r="Z525" s="4">
        <v>1</v>
      </c>
      <c r="AA525" s="4">
        <v>1</v>
      </c>
      <c r="AB525" s="4">
        <v>1</v>
      </c>
      <c r="AC525" s="4">
        <v>1</v>
      </c>
      <c r="AD525" s="4">
        <v>1</v>
      </c>
      <c r="AE525" s="4">
        <v>0</v>
      </c>
      <c r="AF525" s="4">
        <v>1</v>
      </c>
    </row>
    <row r="526" spans="1:32">
      <c r="A526" s="28">
        <v>45934</v>
      </c>
      <c r="B526" s="6">
        <v>65</v>
      </c>
      <c r="C526" s="9" t="s">
        <v>105</v>
      </c>
      <c r="D526" s="5">
        <f t="shared" si="9"/>
        <v>0.7142857142857143</v>
      </c>
      <c r="E526" s="4">
        <v>0</v>
      </c>
      <c r="F526" s="4">
        <v>0</v>
      </c>
      <c r="G526" s="4">
        <v>1</v>
      </c>
      <c r="H526" s="4">
        <v>1</v>
      </c>
      <c r="I526" s="4">
        <v>0</v>
      </c>
      <c r="J526" s="4">
        <v>1</v>
      </c>
      <c r="K526" s="4">
        <v>0</v>
      </c>
      <c r="L526" s="4">
        <v>1</v>
      </c>
      <c r="M526" s="4">
        <v>1</v>
      </c>
      <c r="N526" s="4">
        <v>0</v>
      </c>
      <c r="O526" s="4">
        <v>1</v>
      </c>
      <c r="P526" s="4">
        <v>1</v>
      </c>
      <c r="Q526" s="4">
        <v>1</v>
      </c>
      <c r="R526" s="4">
        <v>1</v>
      </c>
      <c r="S526" s="4">
        <v>1</v>
      </c>
      <c r="T526" s="4">
        <v>1</v>
      </c>
      <c r="U526" s="4">
        <v>1</v>
      </c>
      <c r="V526" s="4">
        <v>1</v>
      </c>
      <c r="W526" s="4">
        <v>1</v>
      </c>
      <c r="X526" s="4">
        <v>1</v>
      </c>
      <c r="Y526" s="4">
        <v>1</v>
      </c>
      <c r="Z526" s="4">
        <v>0</v>
      </c>
      <c r="AA526" s="4">
        <v>1</v>
      </c>
      <c r="AB526" s="4">
        <v>1</v>
      </c>
      <c r="AC526" s="4">
        <v>1</v>
      </c>
      <c r="AD526" s="4">
        <v>1</v>
      </c>
      <c r="AE526" s="4">
        <v>0</v>
      </c>
      <c r="AF526" s="4">
        <v>0</v>
      </c>
    </row>
    <row r="527" spans="1:32">
      <c r="A527" s="28">
        <v>45934</v>
      </c>
      <c r="B527" s="6">
        <v>109</v>
      </c>
      <c r="C527" s="9" t="s">
        <v>104</v>
      </c>
      <c r="D527" s="5">
        <f t="shared" si="9"/>
        <v>0.7857142857142857</v>
      </c>
      <c r="E527" s="4">
        <v>0</v>
      </c>
      <c r="F527" s="4">
        <v>0</v>
      </c>
      <c r="G527" s="4">
        <v>1</v>
      </c>
      <c r="H527" s="4">
        <v>1</v>
      </c>
      <c r="I527" s="4">
        <v>1</v>
      </c>
      <c r="J527" s="4">
        <v>1</v>
      </c>
      <c r="K527" s="4">
        <v>0</v>
      </c>
      <c r="L527" s="4">
        <v>1</v>
      </c>
      <c r="M527" s="4">
        <v>1</v>
      </c>
      <c r="N527" s="4">
        <v>1</v>
      </c>
      <c r="O527" s="4">
        <v>1</v>
      </c>
      <c r="P527" s="4">
        <v>1</v>
      </c>
      <c r="Q527" s="4">
        <v>1</v>
      </c>
      <c r="R527" s="4">
        <v>1</v>
      </c>
      <c r="S527" s="4">
        <v>1</v>
      </c>
      <c r="T527" s="4">
        <v>1</v>
      </c>
      <c r="U527" s="4">
        <v>1</v>
      </c>
      <c r="V527" s="4">
        <v>1</v>
      </c>
      <c r="W527" s="4">
        <v>1</v>
      </c>
      <c r="X527" s="4">
        <v>1</v>
      </c>
      <c r="Y527" s="4">
        <v>1</v>
      </c>
      <c r="Z527" s="4">
        <v>0</v>
      </c>
      <c r="AA527" s="4">
        <v>1</v>
      </c>
      <c r="AB527" s="4">
        <v>1</v>
      </c>
      <c r="AC527" s="4">
        <v>1</v>
      </c>
      <c r="AD527" s="4">
        <v>0</v>
      </c>
      <c r="AE527" s="4">
        <v>0</v>
      </c>
      <c r="AF527" s="4">
        <v>1</v>
      </c>
    </row>
    <row r="528" spans="1:32">
      <c r="A528" s="28">
        <v>45934</v>
      </c>
      <c r="B528" s="6">
        <v>23</v>
      </c>
      <c r="C528" s="9" t="s">
        <v>103</v>
      </c>
      <c r="D528" s="5">
        <f t="shared" si="9"/>
        <v>0.88888888888888884</v>
      </c>
      <c r="E528" s="4">
        <v>0</v>
      </c>
      <c r="F528" s="4">
        <v>1</v>
      </c>
      <c r="G528" s="4">
        <v>1</v>
      </c>
      <c r="H528" s="4">
        <v>1</v>
      </c>
      <c r="I528" s="4">
        <v>1</v>
      </c>
      <c r="J528" s="4">
        <v>1</v>
      </c>
      <c r="K528" s="4"/>
      <c r="L528" s="4">
        <v>1</v>
      </c>
      <c r="M528" s="4">
        <v>1</v>
      </c>
      <c r="N528" s="4">
        <v>1</v>
      </c>
      <c r="O528" s="4">
        <v>1</v>
      </c>
      <c r="P528" s="4">
        <v>1</v>
      </c>
      <c r="Q528" s="4">
        <v>1</v>
      </c>
      <c r="R528" s="4">
        <v>1</v>
      </c>
      <c r="S528" s="4">
        <v>1</v>
      </c>
      <c r="T528" s="4">
        <v>1</v>
      </c>
      <c r="U528" s="4">
        <v>1</v>
      </c>
      <c r="V528" s="4">
        <v>1</v>
      </c>
      <c r="W528" s="4">
        <v>1</v>
      </c>
      <c r="X528" s="4">
        <v>1</v>
      </c>
      <c r="Y528" s="4">
        <v>1</v>
      </c>
      <c r="Z528" s="4">
        <v>1</v>
      </c>
      <c r="AA528" s="4">
        <v>1</v>
      </c>
      <c r="AB528" s="4">
        <v>1</v>
      </c>
      <c r="AC528" s="4">
        <v>1</v>
      </c>
      <c r="AD528" s="4">
        <v>1</v>
      </c>
      <c r="AE528" s="4">
        <v>0</v>
      </c>
      <c r="AF528" s="4">
        <v>0</v>
      </c>
    </row>
    <row r="529" spans="1:32">
      <c r="A529" s="28">
        <v>45933</v>
      </c>
      <c r="B529" s="6">
        <v>36</v>
      </c>
      <c r="C529" s="9" t="s">
        <v>102</v>
      </c>
      <c r="D529" s="5">
        <f t="shared" si="9"/>
        <v>0.58333333333333337</v>
      </c>
      <c r="E529" s="4">
        <v>0</v>
      </c>
      <c r="F529" s="4">
        <v>0</v>
      </c>
      <c r="G529" s="4"/>
      <c r="H529" s="4">
        <v>1</v>
      </c>
      <c r="I529" s="4">
        <v>1</v>
      </c>
      <c r="J529" s="4">
        <v>1</v>
      </c>
      <c r="K529" s="4">
        <v>0</v>
      </c>
      <c r="L529" s="4">
        <v>0</v>
      </c>
      <c r="M529" s="4"/>
      <c r="N529" s="4">
        <v>1</v>
      </c>
      <c r="O529" s="4">
        <v>1</v>
      </c>
      <c r="P529" s="4">
        <v>1</v>
      </c>
      <c r="Q529" s="4">
        <v>1</v>
      </c>
      <c r="R529" s="4">
        <v>1</v>
      </c>
      <c r="S529" s="4">
        <v>0</v>
      </c>
      <c r="T529" s="4">
        <v>0</v>
      </c>
      <c r="U529" s="4">
        <v>0</v>
      </c>
      <c r="V529" s="4">
        <v>0</v>
      </c>
      <c r="W529" s="4"/>
      <c r="X529" s="4">
        <v>0</v>
      </c>
      <c r="Y529" s="4">
        <v>1</v>
      </c>
      <c r="Z529" s="4">
        <v>0</v>
      </c>
      <c r="AA529" s="4">
        <v>1</v>
      </c>
      <c r="AB529" s="4">
        <v>1</v>
      </c>
      <c r="AC529" s="4">
        <v>1</v>
      </c>
      <c r="AD529" s="4">
        <v>1</v>
      </c>
      <c r="AE529" s="4"/>
      <c r="AF529" s="4">
        <v>1</v>
      </c>
    </row>
    <row r="530" spans="1:32">
      <c r="A530" s="28">
        <v>45932</v>
      </c>
      <c r="B530" s="6">
        <v>119</v>
      </c>
      <c r="C530" s="9" t="s">
        <v>101</v>
      </c>
      <c r="D530" s="5">
        <f t="shared" si="9"/>
        <v>0.8214285714285714</v>
      </c>
      <c r="E530" s="4">
        <v>0</v>
      </c>
      <c r="F530" s="4">
        <v>1</v>
      </c>
      <c r="G530" s="4">
        <v>1</v>
      </c>
      <c r="H530" s="4">
        <v>1</v>
      </c>
      <c r="I530" s="4">
        <v>1</v>
      </c>
      <c r="J530" s="4">
        <v>1</v>
      </c>
      <c r="K530" s="4">
        <v>0</v>
      </c>
      <c r="L530" s="4">
        <v>1</v>
      </c>
      <c r="M530" s="4">
        <v>1</v>
      </c>
      <c r="N530" s="4">
        <v>1</v>
      </c>
      <c r="O530" s="4">
        <v>1</v>
      </c>
      <c r="P530" s="4">
        <v>1</v>
      </c>
      <c r="Q530" s="4">
        <v>1</v>
      </c>
      <c r="R530" s="4">
        <v>1</v>
      </c>
      <c r="S530" s="4">
        <v>0</v>
      </c>
      <c r="T530" s="4">
        <v>0</v>
      </c>
      <c r="U530" s="4">
        <v>1</v>
      </c>
      <c r="V530" s="4">
        <v>1</v>
      </c>
      <c r="W530" s="4">
        <v>1</v>
      </c>
      <c r="X530" s="4">
        <v>1</v>
      </c>
      <c r="Y530" s="4">
        <v>1</v>
      </c>
      <c r="Z530" s="4">
        <v>1</v>
      </c>
      <c r="AA530" s="4">
        <v>1</v>
      </c>
      <c r="AB530" s="4">
        <v>1</v>
      </c>
      <c r="AC530" s="4">
        <v>1</v>
      </c>
      <c r="AD530" s="4">
        <v>1</v>
      </c>
      <c r="AE530" s="4">
        <v>0</v>
      </c>
      <c r="AF530" s="4">
        <v>1</v>
      </c>
    </row>
    <row r="531" spans="1:32">
      <c r="A531" s="28">
        <v>45930</v>
      </c>
      <c r="B531" s="6">
        <v>54</v>
      </c>
      <c r="C531" s="9" t="s">
        <v>100</v>
      </c>
      <c r="D531" s="5">
        <f t="shared" si="9"/>
        <v>0.17857142857142858</v>
      </c>
      <c r="E531" s="4">
        <v>0</v>
      </c>
      <c r="F531" s="4">
        <v>0</v>
      </c>
      <c r="G531" s="4">
        <v>0</v>
      </c>
      <c r="H531" s="4">
        <v>0</v>
      </c>
      <c r="I531" s="4">
        <v>0</v>
      </c>
      <c r="J531" s="4">
        <v>0</v>
      </c>
      <c r="K531" s="4">
        <v>0</v>
      </c>
      <c r="L531" s="4">
        <v>1</v>
      </c>
      <c r="M531" s="4">
        <v>0</v>
      </c>
      <c r="N531" s="4">
        <v>0</v>
      </c>
      <c r="O531" s="4">
        <v>0</v>
      </c>
      <c r="P531" s="4">
        <v>0</v>
      </c>
      <c r="Q531" s="4">
        <v>0</v>
      </c>
      <c r="R531" s="4">
        <v>1</v>
      </c>
      <c r="S531" s="4">
        <v>0</v>
      </c>
      <c r="T531" s="4">
        <v>0</v>
      </c>
      <c r="U531" s="4">
        <v>0</v>
      </c>
      <c r="V531" s="4">
        <v>0</v>
      </c>
      <c r="W531" s="4">
        <v>0</v>
      </c>
      <c r="X531" s="4">
        <v>0</v>
      </c>
      <c r="Y531" s="4">
        <v>1</v>
      </c>
      <c r="Z531" s="4">
        <v>0</v>
      </c>
      <c r="AA531" s="4">
        <v>0</v>
      </c>
      <c r="AB531" s="4">
        <v>1</v>
      </c>
      <c r="AC531" s="4">
        <v>0</v>
      </c>
      <c r="AD531" s="4">
        <v>1</v>
      </c>
      <c r="AE531" s="4">
        <v>0</v>
      </c>
      <c r="AF531" s="4">
        <v>0</v>
      </c>
    </row>
    <row r="532" spans="1:32">
      <c r="A532" s="28">
        <v>45930</v>
      </c>
      <c r="B532" s="6">
        <v>38</v>
      </c>
      <c r="C532" s="9" t="s">
        <v>99</v>
      </c>
      <c r="D532" s="5">
        <f t="shared" si="9"/>
        <v>0.5</v>
      </c>
      <c r="E532" s="4">
        <v>0</v>
      </c>
      <c r="F532" s="4">
        <v>1</v>
      </c>
      <c r="G532" s="4">
        <v>1</v>
      </c>
      <c r="H532" s="4">
        <v>0</v>
      </c>
      <c r="I532" s="4">
        <v>0</v>
      </c>
      <c r="J532" s="4">
        <v>1</v>
      </c>
      <c r="K532" s="4">
        <v>0</v>
      </c>
      <c r="L532" s="4">
        <v>1</v>
      </c>
      <c r="M532" s="4">
        <v>1</v>
      </c>
      <c r="N532" s="4">
        <v>0</v>
      </c>
      <c r="O532" s="4">
        <v>0</v>
      </c>
      <c r="P532" s="4">
        <v>1</v>
      </c>
      <c r="Q532" s="4">
        <v>0</v>
      </c>
      <c r="R532" s="4">
        <v>0</v>
      </c>
      <c r="S532" s="4">
        <v>0</v>
      </c>
      <c r="T532" s="4">
        <v>0</v>
      </c>
      <c r="U532" s="4">
        <v>1</v>
      </c>
      <c r="V532" s="4">
        <v>1</v>
      </c>
      <c r="W532" s="4">
        <v>1</v>
      </c>
      <c r="X532" s="4">
        <v>0</v>
      </c>
      <c r="Y532" s="4">
        <v>1</v>
      </c>
      <c r="Z532" s="4">
        <v>0</v>
      </c>
      <c r="AA532" s="4">
        <v>1</v>
      </c>
      <c r="AB532" s="4">
        <v>1</v>
      </c>
      <c r="AC532" s="4">
        <v>1</v>
      </c>
      <c r="AD532" s="4">
        <v>1</v>
      </c>
      <c r="AE532" s="4">
        <v>0</v>
      </c>
      <c r="AF532" s="4">
        <v>0</v>
      </c>
    </row>
    <row r="533" spans="1:32">
      <c r="A533" s="28">
        <v>45930</v>
      </c>
      <c r="B533" s="6">
        <v>15</v>
      </c>
      <c r="C533" s="9" t="s">
        <v>98</v>
      </c>
      <c r="D533" s="5">
        <f t="shared" si="9"/>
        <v>0.8928571428571429</v>
      </c>
      <c r="E533" s="4">
        <v>0</v>
      </c>
      <c r="F533" s="4">
        <v>1</v>
      </c>
      <c r="G533" s="4">
        <v>1</v>
      </c>
      <c r="H533" s="4">
        <v>1</v>
      </c>
      <c r="I533" s="4">
        <v>1</v>
      </c>
      <c r="J533" s="4">
        <v>1</v>
      </c>
      <c r="K533" s="4">
        <v>0</v>
      </c>
      <c r="L533" s="4">
        <v>1</v>
      </c>
      <c r="M533" s="4">
        <v>1</v>
      </c>
      <c r="N533" s="4">
        <v>1</v>
      </c>
      <c r="O533" s="4">
        <v>1</v>
      </c>
      <c r="P533" s="4">
        <v>1</v>
      </c>
      <c r="Q533" s="4">
        <v>1</v>
      </c>
      <c r="R533" s="4">
        <v>1</v>
      </c>
      <c r="S533" s="4">
        <v>1</v>
      </c>
      <c r="T533" s="4">
        <v>1</v>
      </c>
      <c r="U533" s="4">
        <v>1</v>
      </c>
      <c r="V533" s="4">
        <v>1</v>
      </c>
      <c r="W533" s="4">
        <v>1</v>
      </c>
      <c r="X533" s="4">
        <v>1</v>
      </c>
      <c r="Y533" s="4">
        <v>1</v>
      </c>
      <c r="Z533" s="4">
        <v>0</v>
      </c>
      <c r="AA533" s="4">
        <v>1</v>
      </c>
      <c r="AB533" s="4">
        <v>1</v>
      </c>
      <c r="AC533" s="4">
        <v>1</v>
      </c>
      <c r="AD533" s="4">
        <v>1</v>
      </c>
      <c r="AE533" s="4">
        <v>1</v>
      </c>
      <c r="AF533" s="4">
        <v>1</v>
      </c>
    </row>
    <row r="534" spans="1:32">
      <c r="A534" s="28">
        <v>45927</v>
      </c>
      <c r="B534" s="6">
        <v>54</v>
      </c>
      <c r="C534" s="9" t="s">
        <v>97</v>
      </c>
      <c r="D534" s="5">
        <f t="shared" si="9"/>
        <v>0.7142857142857143</v>
      </c>
      <c r="E534" s="4">
        <v>0</v>
      </c>
      <c r="F534" s="4">
        <v>1</v>
      </c>
      <c r="G534" s="4">
        <v>1</v>
      </c>
      <c r="H534" s="4">
        <v>1</v>
      </c>
      <c r="I534" s="4">
        <v>1</v>
      </c>
      <c r="J534" s="4">
        <v>1</v>
      </c>
      <c r="K534" s="4">
        <v>0</v>
      </c>
      <c r="L534" s="4">
        <v>0</v>
      </c>
      <c r="M534" s="4">
        <v>1</v>
      </c>
      <c r="N534" s="4">
        <v>1</v>
      </c>
      <c r="O534" s="4">
        <v>1</v>
      </c>
      <c r="P534" s="4">
        <v>1</v>
      </c>
      <c r="Q534" s="4">
        <v>1</v>
      </c>
      <c r="R534" s="4">
        <v>1</v>
      </c>
      <c r="S534" s="4">
        <v>0</v>
      </c>
      <c r="T534" s="4">
        <v>1</v>
      </c>
      <c r="U534" s="4">
        <v>1</v>
      </c>
      <c r="V534" s="4">
        <v>1</v>
      </c>
      <c r="W534" s="4">
        <v>1</v>
      </c>
      <c r="X534" s="4">
        <v>0</v>
      </c>
      <c r="Y534" s="4">
        <v>1</v>
      </c>
      <c r="Z534" s="4">
        <v>0</v>
      </c>
      <c r="AA534" s="4">
        <v>1</v>
      </c>
      <c r="AB534" s="4">
        <v>1</v>
      </c>
      <c r="AC534" s="4">
        <v>1</v>
      </c>
      <c r="AD534" s="4">
        <v>0</v>
      </c>
      <c r="AE534" s="4">
        <v>0</v>
      </c>
      <c r="AF534" s="4">
        <v>1</v>
      </c>
    </row>
    <row r="535" spans="1:32">
      <c r="A535" s="28">
        <v>45926</v>
      </c>
      <c r="B535" s="6">
        <v>63</v>
      </c>
      <c r="C535" s="9" t="s">
        <v>67</v>
      </c>
      <c r="D535" s="5">
        <f t="shared" si="9"/>
        <v>0.8928571428571429</v>
      </c>
      <c r="E535" s="4">
        <v>0</v>
      </c>
      <c r="F535" s="4">
        <v>1</v>
      </c>
      <c r="G535" s="4">
        <v>1</v>
      </c>
      <c r="H535" s="4">
        <v>1</v>
      </c>
      <c r="I535" s="4">
        <v>1</v>
      </c>
      <c r="J535" s="4">
        <v>1</v>
      </c>
      <c r="K535" s="4">
        <v>0</v>
      </c>
      <c r="L535" s="4">
        <v>1</v>
      </c>
      <c r="M535" s="4">
        <v>1</v>
      </c>
      <c r="N535" s="4">
        <v>1</v>
      </c>
      <c r="O535" s="4">
        <v>1</v>
      </c>
      <c r="P535" s="4">
        <v>1</v>
      </c>
      <c r="Q535" s="4">
        <v>1</v>
      </c>
      <c r="R535" s="4">
        <v>1</v>
      </c>
      <c r="S535" s="4">
        <v>1</v>
      </c>
      <c r="T535" s="4">
        <v>1</v>
      </c>
      <c r="U535" s="4">
        <v>1</v>
      </c>
      <c r="V535" s="4">
        <v>1</v>
      </c>
      <c r="W535" s="4">
        <v>1</v>
      </c>
      <c r="X535" s="4">
        <v>1</v>
      </c>
      <c r="Y535" s="4">
        <v>1</v>
      </c>
      <c r="Z535" s="4">
        <v>1</v>
      </c>
      <c r="AA535" s="4">
        <v>1</v>
      </c>
      <c r="AB535" s="4">
        <v>1</v>
      </c>
      <c r="AC535" s="4">
        <v>1</v>
      </c>
      <c r="AD535" s="4">
        <v>1</v>
      </c>
      <c r="AE535" s="4">
        <v>0</v>
      </c>
      <c r="AF535" s="4">
        <v>1</v>
      </c>
    </row>
    <row r="536" spans="1:32">
      <c r="A536" s="28">
        <v>45926</v>
      </c>
      <c r="B536" s="6">
        <v>48</v>
      </c>
      <c r="C536" s="9" t="s">
        <v>96</v>
      </c>
      <c r="D536" s="5">
        <f t="shared" si="9"/>
        <v>0.8571428571428571</v>
      </c>
      <c r="E536" s="4">
        <v>0</v>
      </c>
      <c r="F536" s="4">
        <v>1</v>
      </c>
      <c r="G536" s="4">
        <v>1</v>
      </c>
      <c r="H536" s="4"/>
      <c r="I536" s="4">
        <v>1</v>
      </c>
      <c r="J536" s="4"/>
      <c r="K536" s="4">
        <v>0</v>
      </c>
      <c r="L536" s="4">
        <v>1</v>
      </c>
      <c r="M536" s="4">
        <v>1</v>
      </c>
      <c r="N536" s="4">
        <v>1</v>
      </c>
      <c r="O536" s="4">
        <v>1</v>
      </c>
      <c r="P536" s="4">
        <v>1</v>
      </c>
      <c r="Q536" s="4">
        <v>1</v>
      </c>
      <c r="R536" s="4"/>
      <c r="S536" s="4">
        <v>1</v>
      </c>
      <c r="T536" s="4">
        <v>1</v>
      </c>
      <c r="U536" s="4">
        <v>1</v>
      </c>
      <c r="V536" s="4">
        <v>1</v>
      </c>
      <c r="W536" s="4">
        <v>1</v>
      </c>
      <c r="X536" s="4"/>
      <c r="Y536" s="4">
        <v>1</v>
      </c>
      <c r="Z536" s="4"/>
      <c r="AA536" s="4"/>
      <c r="AB536" s="4">
        <v>1</v>
      </c>
      <c r="AC536" s="4"/>
      <c r="AD536" s="4">
        <v>1</v>
      </c>
      <c r="AE536" s="4">
        <v>0</v>
      </c>
      <c r="AF536" s="4">
        <v>1</v>
      </c>
    </row>
    <row r="537" spans="1:32">
      <c r="A537" s="28">
        <v>45925</v>
      </c>
      <c r="B537" s="6">
        <v>91</v>
      </c>
      <c r="C537" s="9" t="s">
        <v>95</v>
      </c>
      <c r="D537" s="5">
        <f t="shared" si="9"/>
        <v>0.14285714285714285</v>
      </c>
      <c r="E537" s="4">
        <v>0</v>
      </c>
      <c r="F537" s="4">
        <v>0</v>
      </c>
      <c r="G537" s="4">
        <v>0</v>
      </c>
      <c r="H537" s="4">
        <v>0</v>
      </c>
      <c r="I537" s="4">
        <v>0</v>
      </c>
      <c r="J537" s="4">
        <v>0</v>
      </c>
      <c r="K537" s="4">
        <v>0</v>
      </c>
      <c r="L537" s="4">
        <v>0</v>
      </c>
      <c r="M537" s="4">
        <v>1</v>
      </c>
      <c r="N537" s="4">
        <v>0</v>
      </c>
      <c r="O537" s="4">
        <v>0</v>
      </c>
      <c r="P537" s="4">
        <v>0</v>
      </c>
      <c r="Q537" s="4">
        <v>0</v>
      </c>
      <c r="R537" s="4">
        <v>1</v>
      </c>
      <c r="S537" s="4">
        <v>0</v>
      </c>
      <c r="T537" s="4">
        <v>0</v>
      </c>
      <c r="U537" s="4">
        <v>0</v>
      </c>
      <c r="V537" s="4">
        <v>0</v>
      </c>
      <c r="W537" s="4">
        <v>1</v>
      </c>
      <c r="X537" s="4">
        <v>0</v>
      </c>
      <c r="Y537" s="4">
        <v>1</v>
      </c>
      <c r="Z537" s="4">
        <v>0</v>
      </c>
      <c r="AA537" s="4">
        <v>0</v>
      </c>
      <c r="AB537" s="4">
        <v>0</v>
      </c>
      <c r="AC537" s="4">
        <v>0</v>
      </c>
      <c r="AD537" s="4">
        <v>0</v>
      </c>
      <c r="AE537" s="4">
        <v>0</v>
      </c>
      <c r="AF537" s="4">
        <v>0</v>
      </c>
    </row>
    <row r="538" spans="1:32">
      <c r="A538" s="28">
        <v>45923</v>
      </c>
      <c r="B538" s="6">
        <v>74</v>
      </c>
      <c r="C538" s="9" t="s">
        <v>94</v>
      </c>
      <c r="D538" s="5">
        <f t="shared" si="9"/>
        <v>0.9285714285714286</v>
      </c>
      <c r="E538" s="4">
        <v>0</v>
      </c>
      <c r="F538" s="4">
        <v>1</v>
      </c>
      <c r="G538" s="4">
        <v>1</v>
      </c>
      <c r="H538" s="4">
        <v>1</v>
      </c>
      <c r="I538" s="4">
        <v>1</v>
      </c>
      <c r="J538" s="4">
        <v>1</v>
      </c>
      <c r="K538" s="4">
        <v>1</v>
      </c>
      <c r="L538" s="4">
        <v>1</v>
      </c>
      <c r="M538" s="4">
        <v>1</v>
      </c>
      <c r="N538" s="4">
        <v>1</v>
      </c>
      <c r="O538" s="4">
        <v>1</v>
      </c>
      <c r="P538" s="4">
        <v>1</v>
      </c>
      <c r="Q538" s="4">
        <v>1</v>
      </c>
      <c r="R538" s="4">
        <v>1</v>
      </c>
      <c r="S538" s="4">
        <v>1</v>
      </c>
      <c r="T538" s="4">
        <v>1</v>
      </c>
      <c r="U538" s="4">
        <v>1</v>
      </c>
      <c r="V538" s="4">
        <v>1</v>
      </c>
      <c r="W538" s="4">
        <v>1</v>
      </c>
      <c r="X538" s="4">
        <v>1</v>
      </c>
      <c r="Y538" s="4">
        <v>1</v>
      </c>
      <c r="Z538" s="4">
        <v>0</v>
      </c>
      <c r="AA538" s="4">
        <v>1</v>
      </c>
      <c r="AB538" s="4">
        <v>1</v>
      </c>
      <c r="AC538" s="4">
        <v>1</v>
      </c>
      <c r="AD538" s="4">
        <v>1</v>
      </c>
      <c r="AE538" s="4">
        <v>1</v>
      </c>
      <c r="AF538" s="4">
        <v>1</v>
      </c>
    </row>
    <row r="539" spans="1:32">
      <c r="A539" s="28">
        <v>45923</v>
      </c>
      <c r="B539" s="6">
        <v>111</v>
      </c>
      <c r="C539" s="9" t="s">
        <v>93</v>
      </c>
      <c r="D539" s="5">
        <f t="shared" si="9"/>
        <v>0.8214285714285714</v>
      </c>
      <c r="E539" s="4">
        <v>0</v>
      </c>
      <c r="F539" s="4">
        <v>1</v>
      </c>
      <c r="G539" s="4">
        <v>1</v>
      </c>
      <c r="H539" s="4">
        <v>1</v>
      </c>
      <c r="I539" s="4">
        <v>1</v>
      </c>
      <c r="J539" s="4">
        <v>1</v>
      </c>
      <c r="K539" s="4">
        <v>0</v>
      </c>
      <c r="L539" s="4">
        <v>1</v>
      </c>
      <c r="M539" s="4">
        <v>1</v>
      </c>
      <c r="N539" s="4">
        <v>1</v>
      </c>
      <c r="O539" s="4">
        <v>1</v>
      </c>
      <c r="P539" s="4">
        <v>1</v>
      </c>
      <c r="Q539" s="4">
        <v>1</v>
      </c>
      <c r="R539" s="4">
        <v>1</v>
      </c>
      <c r="S539" s="4">
        <v>0</v>
      </c>
      <c r="T539" s="4">
        <v>1</v>
      </c>
      <c r="U539" s="4">
        <v>1</v>
      </c>
      <c r="V539" s="4">
        <v>1</v>
      </c>
      <c r="W539" s="4">
        <v>1</v>
      </c>
      <c r="X539" s="4">
        <v>1</v>
      </c>
      <c r="Y539" s="4">
        <v>1</v>
      </c>
      <c r="Z539" s="4">
        <v>1</v>
      </c>
      <c r="AA539" s="4">
        <v>1</v>
      </c>
      <c r="AB539" s="4">
        <v>1</v>
      </c>
      <c r="AC539" s="4">
        <v>1</v>
      </c>
      <c r="AD539" s="4">
        <v>0</v>
      </c>
      <c r="AE539" s="4">
        <v>0</v>
      </c>
      <c r="AF539" s="4">
        <v>1</v>
      </c>
    </row>
    <row r="540" spans="1:32">
      <c r="A540" s="28">
        <v>45920</v>
      </c>
      <c r="B540" s="6">
        <v>2</v>
      </c>
      <c r="C540" s="9" t="s">
        <v>92</v>
      </c>
      <c r="D540" s="5">
        <f t="shared" si="9"/>
        <v>0.4642857142857143</v>
      </c>
      <c r="E540" s="4">
        <v>0</v>
      </c>
      <c r="F540" s="4">
        <v>0</v>
      </c>
      <c r="G540" s="4">
        <v>0</v>
      </c>
      <c r="H540" s="4">
        <v>1</v>
      </c>
      <c r="I540" s="4">
        <v>1</v>
      </c>
      <c r="J540" s="4">
        <v>0</v>
      </c>
      <c r="K540" s="4">
        <v>0</v>
      </c>
      <c r="L540" s="4">
        <v>1</v>
      </c>
      <c r="M540" s="4">
        <v>1</v>
      </c>
      <c r="N540" s="4">
        <v>0</v>
      </c>
      <c r="O540" s="4">
        <v>1</v>
      </c>
      <c r="P540" s="4">
        <v>1</v>
      </c>
      <c r="Q540" s="4">
        <v>0</v>
      </c>
      <c r="R540" s="4">
        <v>1</v>
      </c>
      <c r="S540" s="4">
        <v>0</v>
      </c>
      <c r="T540" s="4">
        <v>0</v>
      </c>
      <c r="U540" s="4">
        <v>1</v>
      </c>
      <c r="V540" s="4">
        <v>1</v>
      </c>
      <c r="W540" s="4">
        <v>0</v>
      </c>
      <c r="X540" s="4">
        <v>0</v>
      </c>
      <c r="Y540" s="4">
        <v>1</v>
      </c>
      <c r="Z540" s="4">
        <v>0</v>
      </c>
      <c r="AA540" s="4">
        <v>1</v>
      </c>
      <c r="AB540" s="4">
        <v>1</v>
      </c>
      <c r="AC540" s="4">
        <v>1</v>
      </c>
      <c r="AD540" s="4">
        <v>0</v>
      </c>
      <c r="AE540" s="4">
        <v>0</v>
      </c>
      <c r="AF540" s="4">
        <v>0</v>
      </c>
    </row>
    <row r="541" spans="1:32">
      <c r="A541" s="28">
        <v>45920</v>
      </c>
      <c r="B541" s="6">
        <v>52</v>
      </c>
      <c r="C541" s="9" t="s">
        <v>91</v>
      </c>
      <c r="D541" s="5">
        <f t="shared" si="9"/>
        <v>0.6428571428571429</v>
      </c>
      <c r="E541" s="4">
        <v>0</v>
      </c>
      <c r="F541" s="4">
        <v>0</v>
      </c>
      <c r="G541" s="4">
        <v>1</v>
      </c>
      <c r="H541" s="4">
        <v>1</v>
      </c>
      <c r="I541" s="4">
        <v>0</v>
      </c>
      <c r="J541" s="4">
        <v>1</v>
      </c>
      <c r="K541" s="4">
        <v>0</v>
      </c>
      <c r="L541" s="4">
        <v>1</v>
      </c>
      <c r="M541" s="4">
        <v>1</v>
      </c>
      <c r="N541" s="4">
        <v>1</v>
      </c>
      <c r="O541" s="4">
        <v>1</v>
      </c>
      <c r="P541" s="4">
        <v>1</v>
      </c>
      <c r="Q541" s="4">
        <v>1</v>
      </c>
      <c r="R541" s="4">
        <v>0</v>
      </c>
      <c r="S541" s="4">
        <v>1</v>
      </c>
      <c r="T541" s="4">
        <v>0</v>
      </c>
      <c r="U541" s="4">
        <v>1</v>
      </c>
      <c r="V541" s="4">
        <v>1</v>
      </c>
      <c r="W541" s="4">
        <v>1</v>
      </c>
      <c r="X541" s="4">
        <v>1</v>
      </c>
      <c r="Y541" s="4">
        <v>1</v>
      </c>
      <c r="Z541" s="4">
        <v>0</v>
      </c>
      <c r="AA541" s="4">
        <v>1</v>
      </c>
      <c r="AB541" s="4">
        <v>1</v>
      </c>
      <c r="AC541" s="4">
        <v>1</v>
      </c>
      <c r="AD541" s="4">
        <v>0</v>
      </c>
      <c r="AE541" s="4">
        <v>0</v>
      </c>
      <c r="AF541" s="4">
        <v>0</v>
      </c>
    </row>
    <row r="542" spans="1:32">
      <c r="A542" s="28">
        <v>45919</v>
      </c>
      <c r="B542" s="6">
        <v>170</v>
      </c>
      <c r="C542" s="9" t="s">
        <v>90</v>
      </c>
      <c r="D542" s="5">
        <f t="shared" si="9"/>
        <v>0.8571428571428571</v>
      </c>
      <c r="E542" s="4">
        <v>0</v>
      </c>
      <c r="F542" s="4">
        <v>1</v>
      </c>
      <c r="G542" s="4">
        <v>1</v>
      </c>
      <c r="H542" s="4">
        <v>1</v>
      </c>
      <c r="I542" s="4">
        <v>1</v>
      </c>
      <c r="J542" s="4">
        <v>1</v>
      </c>
      <c r="K542" s="4">
        <v>1</v>
      </c>
      <c r="L542" s="4">
        <v>1</v>
      </c>
      <c r="M542" s="4">
        <v>1</v>
      </c>
      <c r="N542" s="4">
        <v>1</v>
      </c>
      <c r="O542" s="4">
        <v>1</v>
      </c>
      <c r="P542" s="4">
        <v>1</v>
      </c>
      <c r="Q542" s="4">
        <v>0</v>
      </c>
      <c r="R542" s="4">
        <v>1</v>
      </c>
      <c r="S542" s="4">
        <v>0</v>
      </c>
      <c r="T542" s="4">
        <v>1</v>
      </c>
      <c r="U542" s="4">
        <v>1</v>
      </c>
      <c r="V542" s="4">
        <v>1</v>
      </c>
      <c r="W542" s="4">
        <v>1</v>
      </c>
      <c r="X542" s="4">
        <v>1</v>
      </c>
      <c r="Y542" s="4">
        <v>1</v>
      </c>
      <c r="Z542" s="4">
        <v>1</v>
      </c>
      <c r="AA542" s="4">
        <v>1</v>
      </c>
      <c r="AB542" s="4">
        <v>1</v>
      </c>
      <c r="AC542" s="4">
        <v>1</v>
      </c>
      <c r="AD542" s="4">
        <v>0</v>
      </c>
      <c r="AE542" s="4">
        <v>1</v>
      </c>
      <c r="AF542" s="4">
        <v>1</v>
      </c>
    </row>
    <row r="543" spans="1:32">
      <c r="A543" s="28">
        <v>45918</v>
      </c>
      <c r="B543" s="6">
        <v>149</v>
      </c>
      <c r="C543" s="9" t="s">
        <v>89</v>
      </c>
      <c r="D543" s="5">
        <f t="shared" si="9"/>
        <v>0.25</v>
      </c>
      <c r="E543" s="4">
        <v>0</v>
      </c>
      <c r="F543" s="4">
        <v>0</v>
      </c>
      <c r="G543" s="4">
        <v>0</v>
      </c>
      <c r="H543" s="4">
        <v>0</v>
      </c>
      <c r="I543" s="4">
        <v>0</v>
      </c>
      <c r="J543" s="4">
        <v>0</v>
      </c>
      <c r="K543" s="4">
        <v>0</v>
      </c>
      <c r="L543" s="4">
        <v>0</v>
      </c>
      <c r="M543" s="4">
        <v>1</v>
      </c>
      <c r="N543" s="4">
        <v>1</v>
      </c>
      <c r="O543" s="4">
        <v>0</v>
      </c>
      <c r="P543" s="4">
        <v>0</v>
      </c>
      <c r="Q543" s="4">
        <v>0</v>
      </c>
      <c r="R543" s="4">
        <v>1</v>
      </c>
      <c r="S543" s="4">
        <v>0</v>
      </c>
      <c r="T543" s="4">
        <v>0</v>
      </c>
      <c r="U543" s="4">
        <v>1</v>
      </c>
      <c r="V543" s="4">
        <v>0</v>
      </c>
      <c r="W543" s="4">
        <v>0</v>
      </c>
      <c r="X543" s="4">
        <v>0</v>
      </c>
      <c r="Y543" s="4">
        <v>1</v>
      </c>
      <c r="Z543" s="4">
        <v>0</v>
      </c>
      <c r="AA543" s="4">
        <v>1</v>
      </c>
      <c r="AB543" s="4">
        <v>1</v>
      </c>
      <c r="AC543" s="4">
        <v>0</v>
      </c>
      <c r="AD543" s="4">
        <v>0</v>
      </c>
      <c r="AE543" s="4">
        <v>0</v>
      </c>
      <c r="AF543" s="4">
        <v>0</v>
      </c>
    </row>
    <row r="544" spans="1:32">
      <c r="A544" s="28">
        <v>45917</v>
      </c>
      <c r="B544" s="6">
        <v>109</v>
      </c>
      <c r="C544" s="9" t="s">
        <v>88</v>
      </c>
      <c r="D544" s="5">
        <f t="shared" si="9"/>
        <v>0.5714285714285714</v>
      </c>
      <c r="E544" s="4">
        <v>0</v>
      </c>
      <c r="F544" s="4">
        <v>0</v>
      </c>
      <c r="G544" s="4">
        <v>0</v>
      </c>
      <c r="H544" s="4">
        <v>1</v>
      </c>
      <c r="I544" s="4">
        <v>1</v>
      </c>
      <c r="J544" s="4">
        <v>1</v>
      </c>
      <c r="K544" s="4">
        <v>0</v>
      </c>
      <c r="L544" s="4">
        <v>0</v>
      </c>
      <c r="M544" s="4">
        <v>1</v>
      </c>
      <c r="N544" s="4">
        <v>1</v>
      </c>
      <c r="O544" s="4">
        <v>1</v>
      </c>
      <c r="P544" s="4">
        <v>1</v>
      </c>
      <c r="Q544" s="4">
        <v>0</v>
      </c>
      <c r="R544" s="4">
        <v>1</v>
      </c>
      <c r="S544" s="4">
        <v>0</v>
      </c>
      <c r="T544" s="4">
        <v>1</v>
      </c>
      <c r="U544" s="4">
        <v>1</v>
      </c>
      <c r="V544" s="4">
        <v>1</v>
      </c>
      <c r="W544" s="4">
        <v>1</v>
      </c>
      <c r="X544" s="4">
        <v>0</v>
      </c>
      <c r="Y544" s="4">
        <v>1</v>
      </c>
      <c r="Z544" s="4">
        <v>0</v>
      </c>
      <c r="AA544" s="4">
        <v>1</v>
      </c>
      <c r="AB544" s="4">
        <v>1</v>
      </c>
      <c r="AC544" s="4">
        <v>0</v>
      </c>
      <c r="AD544" s="4">
        <v>0</v>
      </c>
      <c r="AE544" s="4">
        <v>0</v>
      </c>
      <c r="AF544" s="4">
        <v>1</v>
      </c>
    </row>
    <row r="545" spans="1:32">
      <c r="A545" s="28">
        <v>45916</v>
      </c>
      <c r="B545" s="6">
        <v>289</v>
      </c>
      <c r="C545" s="9" t="s">
        <v>87</v>
      </c>
      <c r="D545" s="5">
        <f t="shared" si="9"/>
        <v>0.9285714285714286</v>
      </c>
      <c r="E545" s="4">
        <v>0</v>
      </c>
      <c r="F545" s="4">
        <v>1</v>
      </c>
      <c r="G545" s="4">
        <v>1</v>
      </c>
      <c r="H545" s="4">
        <v>1</v>
      </c>
      <c r="I545" s="4">
        <v>1</v>
      </c>
      <c r="J545" s="4">
        <v>1</v>
      </c>
      <c r="K545" s="4">
        <v>1</v>
      </c>
      <c r="L545" s="4">
        <v>1</v>
      </c>
      <c r="M545" s="4">
        <v>1</v>
      </c>
      <c r="N545" s="4">
        <v>1</v>
      </c>
      <c r="O545" s="4">
        <v>1</v>
      </c>
      <c r="P545" s="4">
        <v>1</v>
      </c>
      <c r="Q545" s="4">
        <v>1</v>
      </c>
      <c r="R545" s="4">
        <v>1</v>
      </c>
      <c r="S545" s="4">
        <v>1</v>
      </c>
      <c r="T545" s="4">
        <v>1</v>
      </c>
      <c r="U545" s="4">
        <v>1</v>
      </c>
      <c r="V545" s="4">
        <v>1</v>
      </c>
      <c r="W545" s="4">
        <v>1</v>
      </c>
      <c r="X545" s="4">
        <v>1</v>
      </c>
      <c r="Y545" s="4">
        <v>1</v>
      </c>
      <c r="Z545" s="4">
        <v>1</v>
      </c>
      <c r="AA545" s="4">
        <v>1</v>
      </c>
      <c r="AB545" s="4">
        <v>1</v>
      </c>
      <c r="AC545" s="4">
        <v>1</v>
      </c>
      <c r="AD545" s="4">
        <v>1</v>
      </c>
      <c r="AE545" s="4">
        <v>0</v>
      </c>
      <c r="AF545" s="4">
        <v>1</v>
      </c>
    </row>
    <row r="546" spans="1:32">
      <c r="A546" s="28">
        <v>45916</v>
      </c>
      <c r="B546" s="6">
        <v>36</v>
      </c>
      <c r="C546" s="9" t="s">
        <v>86</v>
      </c>
      <c r="D546" s="5">
        <f t="shared" si="9"/>
        <v>0.8571428571428571</v>
      </c>
      <c r="E546" s="4">
        <v>0</v>
      </c>
      <c r="F546" s="4">
        <v>1</v>
      </c>
      <c r="G546" s="4">
        <v>1</v>
      </c>
      <c r="H546" s="4">
        <v>1</v>
      </c>
      <c r="I546" s="4">
        <v>1</v>
      </c>
      <c r="J546" s="4">
        <v>1</v>
      </c>
      <c r="K546" s="4">
        <v>0</v>
      </c>
      <c r="L546" s="4">
        <v>1</v>
      </c>
      <c r="M546" s="4">
        <v>1</v>
      </c>
      <c r="N546" s="4">
        <v>1</v>
      </c>
      <c r="O546" s="4">
        <v>1</v>
      </c>
      <c r="P546" s="4">
        <v>1</v>
      </c>
      <c r="Q546" s="4">
        <v>1</v>
      </c>
      <c r="R546" s="4">
        <v>1</v>
      </c>
      <c r="S546" s="4">
        <v>1</v>
      </c>
      <c r="T546" s="4">
        <v>1</v>
      </c>
      <c r="U546" s="4">
        <v>1</v>
      </c>
      <c r="V546" s="4">
        <v>1</v>
      </c>
      <c r="W546" s="4">
        <v>1</v>
      </c>
      <c r="X546" s="4">
        <v>0</v>
      </c>
      <c r="Y546" s="4">
        <v>1</v>
      </c>
      <c r="Z546" s="4">
        <v>1</v>
      </c>
      <c r="AA546" s="4">
        <v>1</v>
      </c>
      <c r="AB546" s="4">
        <v>1</v>
      </c>
      <c r="AC546" s="4">
        <v>1</v>
      </c>
      <c r="AD546" s="4">
        <v>1</v>
      </c>
      <c r="AE546" s="4">
        <v>0</v>
      </c>
      <c r="AF546" s="4">
        <v>1</v>
      </c>
    </row>
    <row r="547" spans="1:32">
      <c r="A547" s="28">
        <v>45916</v>
      </c>
      <c r="B547" s="6">
        <v>4</v>
      </c>
      <c r="C547" s="9" t="s">
        <v>85</v>
      </c>
      <c r="D547" s="5">
        <f t="shared" si="9"/>
        <v>0.6071428571428571</v>
      </c>
      <c r="E547" s="4">
        <v>0</v>
      </c>
      <c r="F547" s="4">
        <v>0</v>
      </c>
      <c r="G547" s="4">
        <v>1</v>
      </c>
      <c r="H547" s="4">
        <v>1</v>
      </c>
      <c r="I547" s="4">
        <v>1</v>
      </c>
      <c r="J547" s="4">
        <v>0</v>
      </c>
      <c r="K547" s="4">
        <v>0</v>
      </c>
      <c r="L547" s="4">
        <v>0</v>
      </c>
      <c r="M547" s="4">
        <v>1</v>
      </c>
      <c r="N547" s="4">
        <v>1</v>
      </c>
      <c r="O547" s="4">
        <v>1</v>
      </c>
      <c r="P547" s="4">
        <v>1</v>
      </c>
      <c r="Q547" s="4">
        <v>0</v>
      </c>
      <c r="R547" s="4">
        <v>1</v>
      </c>
      <c r="S547" s="4">
        <v>1</v>
      </c>
      <c r="T547" s="4">
        <v>0</v>
      </c>
      <c r="U547" s="4">
        <v>1</v>
      </c>
      <c r="V547" s="4">
        <v>0</v>
      </c>
      <c r="W547" s="4">
        <v>1</v>
      </c>
      <c r="X547" s="4">
        <v>0</v>
      </c>
      <c r="Y547" s="4">
        <v>1</v>
      </c>
      <c r="Z547" s="4">
        <v>0</v>
      </c>
      <c r="AA547" s="4">
        <v>1</v>
      </c>
      <c r="AB547" s="4">
        <v>1</v>
      </c>
      <c r="AC547" s="4">
        <v>1</v>
      </c>
      <c r="AD547" s="4">
        <v>1</v>
      </c>
      <c r="AE547" s="4">
        <v>0</v>
      </c>
      <c r="AF547" s="4">
        <v>1</v>
      </c>
    </row>
    <row r="548" spans="1:32">
      <c r="A548" s="28">
        <v>45911</v>
      </c>
      <c r="B548" s="6">
        <v>91</v>
      </c>
      <c r="C548" s="9" t="s">
        <v>84</v>
      </c>
      <c r="D548" s="5">
        <f t="shared" si="9"/>
        <v>0.25</v>
      </c>
      <c r="E548" s="4">
        <v>0</v>
      </c>
      <c r="F548" s="4">
        <v>0</v>
      </c>
      <c r="G548" s="4">
        <v>0</v>
      </c>
      <c r="H548" s="4">
        <v>0</v>
      </c>
      <c r="I548" s="4">
        <v>0</v>
      </c>
      <c r="J548" s="4">
        <v>1</v>
      </c>
      <c r="K548" s="4">
        <v>0</v>
      </c>
      <c r="L548" s="4">
        <v>0</v>
      </c>
      <c r="M548" s="4"/>
      <c r="N548" s="4">
        <v>1</v>
      </c>
      <c r="O548" s="4">
        <v>0</v>
      </c>
      <c r="P548" s="4">
        <v>1</v>
      </c>
      <c r="Q548" s="4">
        <v>0</v>
      </c>
      <c r="R548" s="4">
        <v>1</v>
      </c>
      <c r="S548" s="4">
        <v>0</v>
      </c>
      <c r="T548" s="4">
        <v>0</v>
      </c>
      <c r="U548" s="4">
        <v>0</v>
      </c>
      <c r="V548" s="4">
        <v>0</v>
      </c>
      <c r="W548" s="4"/>
      <c r="X548" s="4">
        <v>0</v>
      </c>
      <c r="Y548" s="4">
        <v>1</v>
      </c>
      <c r="Z548" s="4"/>
      <c r="AA548" s="4">
        <v>0</v>
      </c>
      <c r="AB548" s="4">
        <v>0</v>
      </c>
      <c r="AC548" s="4">
        <v>0</v>
      </c>
      <c r="AD548" s="4">
        <v>1</v>
      </c>
      <c r="AE548" s="4"/>
      <c r="AF548" s="4">
        <v>0</v>
      </c>
    </row>
    <row r="549" spans="1:32">
      <c r="A549" s="28">
        <v>45909</v>
      </c>
      <c r="B549" s="6">
        <v>3</v>
      </c>
      <c r="C549" s="9" t="s">
        <v>83</v>
      </c>
      <c r="D549" s="5">
        <f t="shared" si="9"/>
        <v>0.7142857142857143</v>
      </c>
      <c r="E549" s="4">
        <v>0</v>
      </c>
      <c r="F549" s="4">
        <v>1</v>
      </c>
      <c r="G549" s="4">
        <v>1</v>
      </c>
      <c r="H549" s="4">
        <v>1</v>
      </c>
      <c r="I549" s="4">
        <v>1</v>
      </c>
      <c r="J549" s="4">
        <v>0</v>
      </c>
      <c r="K549" s="4">
        <v>0</v>
      </c>
      <c r="L549" s="4">
        <v>1</v>
      </c>
      <c r="M549" s="4">
        <v>1</v>
      </c>
      <c r="N549" s="4">
        <v>1</v>
      </c>
      <c r="O549" s="4">
        <v>1</v>
      </c>
      <c r="P549" s="4">
        <v>1</v>
      </c>
      <c r="Q549" s="4">
        <v>0</v>
      </c>
      <c r="R549" s="4">
        <v>1</v>
      </c>
      <c r="S549" s="4">
        <v>0</v>
      </c>
      <c r="T549" s="4">
        <v>1</v>
      </c>
      <c r="U549" s="4">
        <v>1</v>
      </c>
      <c r="V549" s="4">
        <v>1</v>
      </c>
      <c r="W549" s="4">
        <v>1</v>
      </c>
      <c r="X549" s="4">
        <v>0</v>
      </c>
      <c r="Y549" s="4">
        <v>1</v>
      </c>
      <c r="Z549" s="4">
        <v>1</v>
      </c>
      <c r="AA549" s="4">
        <v>1</v>
      </c>
      <c r="AB549" s="4">
        <v>1</v>
      </c>
      <c r="AC549" s="4">
        <v>1</v>
      </c>
      <c r="AD549" s="4">
        <v>0</v>
      </c>
      <c r="AE549" s="4">
        <v>0</v>
      </c>
      <c r="AF549" s="4">
        <v>1</v>
      </c>
    </row>
    <row r="550" spans="1:32">
      <c r="A550" s="28">
        <v>45909</v>
      </c>
      <c r="B550" s="6">
        <v>19</v>
      </c>
      <c r="C550" s="9" t="s">
        <v>82</v>
      </c>
      <c r="D550" s="5">
        <f t="shared" si="9"/>
        <v>0.6428571428571429</v>
      </c>
      <c r="E550" s="4">
        <v>0</v>
      </c>
      <c r="F550" s="4">
        <v>1</v>
      </c>
      <c r="G550" s="4">
        <v>1</v>
      </c>
      <c r="H550" s="4">
        <v>1</v>
      </c>
      <c r="I550" s="4">
        <v>1</v>
      </c>
      <c r="J550" s="4">
        <v>1</v>
      </c>
      <c r="K550" s="4">
        <v>0</v>
      </c>
      <c r="L550" s="4">
        <v>0</v>
      </c>
      <c r="M550" s="4">
        <v>1</v>
      </c>
      <c r="N550" s="4">
        <v>1</v>
      </c>
      <c r="O550" s="4">
        <v>1</v>
      </c>
      <c r="P550" s="4">
        <v>1</v>
      </c>
      <c r="Q550" s="4">
        <v>1</v>
      </c>
      <c r="R550" s="4">
        <v>1</v>
      </c>
      <c r="S550" s="4">
        <v>0</v>
      </c>
      <c r="T550" s="4">
        <v>0</v>
      </c>
      <c r="U550" s="4">
        <v>1</v>
      </c>
      <c r="V550" s="4">
        <v>1</v>
      </c>
      <c r="W550" s="4">
        <v>1</v>
      </c>
      <c r="X550" s="4">
        <v>0</v>
      </c>
      <c r="Y550" s="4">
        <v>1</v>
      </c>
      <c r="Z550" s="4">
        <v>0</v>
      </c>
      <c r="AA550" s="4">
        <v>1</v>
      </c>
      <c r="AB550" s="4">
        <v>1</v>
      </c>
      <c r="AC550" s="4">
        <v>0</v>
      </c>
      <c r="AD550" s="4">
        <v>0</v>
      </c>
      <c r="AE550" s="4">
        <v>0</v>
      </c>
      <c r="AF550" s="4">
        <v>1</v>
      </c>
    </row>
    <row r="551" spans="1:32">
      <c r="A551" s="28">
        <v>45909</v>
      </c>
      <c r="B551" s="6">
        <v>171</v>
      </c>
      <c r="C551" s="9" t="s">
        <v>81</v>
      </c>
      <c r="D551" s="5">
        <f t="shared" si="9"/>
        <v>0.7857142857142857</v>
      </c>
      <c r="E551" s="4">
        <v>0</v>
      </c>
      <c r="F551" s="4">
        <v>1</v>
      </c>
      <c r="G551" s="4">
        <v>1</v>
      </c>
      <c r="H551" s="4">
        <v>1</v>
      </c>
      <c r="I551" s="4">
        <v>1</v>
      </c>
      <c r="J551" s="4">
        <v>1</v>
      </c>
      <c r="K551" s="4">
        <v>0</v>
      </c>
      <c r="L551" s="4">
        <v>0</v>
      </c>
      <c r="M551" s="4">
        <v>1</v>
      </c>
      <c r="N551" s="4">
        <v>1</v>
      </c>
      <c r="O551" s="4">
        <v>1</v>
      </c>
      <c r="P551" s="4">
        <v>1</v>
      </c>
      <c r="Q551" s="4">
        <v>1</v>
      </c>
      <c r="R551" s="4">
        <v>1</v>
      </c>
      <c r="S551" s="4">
        <v>0</v>
      </c>
      <c r="T551" s="4">
        <v>1</v>
      </c>
      <c r="U551" s="4">
        <v>1</v>
      </c>
      <c r="V551" s="4">
        <v>1</v>
      </c>
      <c r="W551" s="4">
        <v>1</v>
      </c>
      <c r="X551" s="4">
        <v>1</v>
      </c>
      <c r="Y551" s="4">
        <v>1</v>
      </c>
      <c r="Z551" s="4">
        <v>0</v>
      </c>
      <c r="AA551" s="4">
        <v>1</v>
      </c>
      <c r="AB551" s="4">
        <v>1</v>
      </c>
      <c r="AC551" s="4">
        <v>1</v>
      </c>
      <c r="AD551" s="4">
        <v>0</v>
      </c>
      <c r="AE551" s="4">
        <v>1</v>
      </c>
      <c r="AF551" s="4">
        <v>1</v>
      </c>
    </row>
    <row r="552" spans="1:32">
      <c r="A552" s="28">
        <v>45906</v>
      </c>
      <c r="B552" s="6">
        <v>189</v>
      </c>
      <c r="C552" s="9" t="s">
        <v>80</v>
      </c>
      <c r="D552" s="5">
        <f t="shared" si="9"/>
        <v>0.7857142857142857</v>
      </c>
      <c r="E552" s="4">
        <v>0</v>
      </c>
      <c r="F552" s="4">
        <v>0</v>
      </c>
      <c r="G552" s="4">
        <v>1</v>
      </c>
      <c r="H552" s="4">
        <v>1</v>
      </c>
      <c r="I552" s="4">
        <v>1</v>
      </c>
      <c r="J552" s="4">
        <v>1</v>
      </c>
      <c r="K552" s="4">
        <v>0</v>
      </c>
      <c r="L552" s="4">
        <v>1</v>
      </c>
      <c r="M552" s="4">
        <v>1</v>
      </c>
      <c r="N552" s="4">
        <v>1</v>
      </c>
      <c r="O552" s="4">
        <v>1</v>
      </c>
      <c r="P552" s="4">
        <v>1</v>
      </c>
      <c r="Q552" s="4">
        <v>1</v>
      </c>
      <c r="R552" s="4">
        <v>1</v>
      </c>
      <c r="S552" s="4">
        <v>0</v>
      </c>
      <c r="T552" s="4">
        <v>1</v>
      </c>
      <c r="U552" s="4">
        <v>1</v>
      </c>
      <c r="V552" s="4">
        <v>1</v>
      </c>
      <c r="W552" s="4">
        <v>1</v>
      </c>
      <c r="X552" s="4">
        <v>1</v>
      </c>
      <c r="Y552" s="4">
        <v>1</v>
      </c>
      <c r="Z552" s="4">
        <v>1</v>
      </c>
      <c r="AA552" s="4">
        <v>1</v>
      </c>
      <c r="AB552" s="4">
        <v>1</v>
      </c>
      <c r="AC552" s="4">
        <v>1</v>
      </c>
      <c r="AD552" s="4">
        <v>0</v>
      </c>
      <c r="AE552" s="4">
        <v>0</v>
      </c>
      <c r="AF552" s="4">
        <v>1</v>
      </c>
    </row>
    <row r="553" spans="1:32">
      <c r="A553" s="28">
        <v>45905</v>
      </c>
      <c r="B553" s="6">
        <v>114</v>
      </c>
      <c r="C553" s="9" t="s">
        <v>79</v>
      </c>
      <c r="D553" s="5">
        <f t="shared" si="9"/>
        <v>0.69565217391304346</v>
      </c>
      <c r="E553" s="4">
        <v>0</v>
      </c>
      <c r="F553" s="4">
        <v>1</v>
      </c>
      <c r="G553" s="4"/>
      <c r="H553" s="4">
        <v>1</v>
      </c>
      <c r="I553" s="4">
        <v>1</v>
      </c>
      <c r="J553" s="4">
        <v>1</v>
      </c>
      <c r="K553" s="4">
        <v>1</v>
      </c>
      <c r="L553" s="4">
        <v>0</v>
      </c>
      <c r="M553" s="4"/>
      <c r="N553" s="4">
        <v>1</v>
      </c>
      <c r="O553" s="4">
        <v>1</v>
      </c>
      <c r="P553" s="4">
        <v>1</v>
      </c>
      <c r="Q553" s="4">
        <v>0</v>
      </c>
      <c r="R553" s="4">
        <v>1</v>
      </c>
      <c r="S553" s="4">
        <v>0</v>
      </c>
      <c r="T553" s="4">
        <v>0</v>
      </c>
      <c r="U553" s="4">
        <v>0</v>
      </c>
      <c r="V553" s="4">
        <v>1</v>
      </c>
      <c r="W553" s="4"/>
      <c r="X553" s="4">
        <v>0</v>
      </c>
      <c r="Y553" s="4">
        <v>1</v>
      </c>
      <c r="Z553" s="4"/>
      <c r="AA553" s="4">
        <v>1</v>
      </c>
      <c r="AB553" s="4">
        <v>1</v>
      </c>
      <c r="AC553" s="4">
        <v>1</v>
      </c>
      <c r="AD553" s="4">
        <v>1</v>
      </c>
      <c r="AE553" s="4"/>
      <c r="AF553" s="4">
        <v>1</v>
      </c>
    </row>
    <row r="554" spans="1:32">
      <c r="A554" s="28">
        <v>45905</v>
      </c>
      <c r="B554" s="6">
        <v>152</v>
      </c>
      <c r="C554" s="9" t="s">
        <v>78</v>
      </c>
      <c r="D554" s="5">
        <f t="shared" si="9"/>
        <v>0.6428571428571429</v>
      </c>
      <c r="E554" s="4">
        <v>0</v>
      </c>
      <c r="F554" s="4">
        <v>0</v>
      </c>
      <c r="G554" s="4">
        <v>1</v>
      </c>
      <c r="H554" s="4">
        <v>1</v>
      </c>
      <c r="I554" s="4">
        <v>0</v>
      </c>
      <c r="J554" s="4">
        <v>1</v>
      </c>
      <c r="K554" s="4">
        <v>0</v>
      </c>
      <c r="L554" s="4">
        <v>1</v>
      </c>
      <c r="M554" s="4">
        <v>1</v>
      </c>
      <c r="N554" s="4">
        <v>1</v>
      </c>
      <c r="O554" s="4">
        <v>1</v>
      </c>
      <c r="P554" s="4">
        <v>1</v>
      </c>
      <c r="Q554" s="4">
        <v>0</v>
      </c>
      <c r="R554" s="4">
        <v>1</v>
      </c>
      <c r="S554" s="4">
        <v>0</v>
      </c>
      <c r="T554" s="4">
        <v>1</v>
      </c>
      <c r="U554" s="4">
        <v>1</v>
      </c>
      <c r="V554" s="4">
        <v>1</v>
      </c>
      <c r="W554" s="4">
        <v>1</v>
      </c>
      <c r="X554" s="4">
        <v>0</v>
      </c>
      <c r="Y554" s="4">
        <v>1</v>
      </c>
      <c r="Z554" s="4">
        <v>1</v>
      </c>
      <c r="AA554" s="4">
        <v>1</v>
      </c>
      <c r="AB554" s="4">
        <v>1</v>
      </c>
      <c r="AC554" s="4">
        <v>1</v>
      </c>
      <c r="AD554" s="4">
        <v>0</v>
      </c>
      <c r="AE554" s="4">
        <v>0</v>
      </c>
      <c r="AF554" s="4">
        <v>0</v>
      </c>
    </row>
    <row r="555" spans="1:32">
      <c r="A555" s="28">
        <v>45905</v>
      </c>
      <c r="B555" s="6">
        <v>14</v>
      </c>
      <c r="C555" s="9" t="s">
        <v>77</v>
      </c>
      <c r="D555" s="5">
        <f t="shared" si="9"/>
        <v>0.6785714285714286</v>
      </c>
      <c r="E555" s="4">
        <v>0</v>
      </c>
      <c r="F555" s="4">
        <v>0</v>
      </c>
      <c r="G555" s="4">
        <v>1</v>
      </c>
      <c r="H555" s="4">
        <v>1</v>
      </c>
      <c r="I555" s="4">
        <v>0</v>
      </c>
      <c r="J555" s="4">
        <v>1</v>
      </c>
      <c r="K555" s="4">
        <v>0</v>
      </c>
      <c r="L555" s="4">
        <v>1</v>
      </c>
      <c r="M555" s="4">
        <v>1</v>
      </c>
      <c r="N555" s="4">
        <v>1</v>
      </c>
      <c r="O555" s="4">
        <v>1</v>
      </c>
      <c r="P555" s="4">
        <v>1</v>
      </c>
      <c r="Q555" s="4">
        <v>1</v>
      </c>
      <c r="R555" s="4">
        <v>0</v>
      </c>
      <c r="S555" s="4">
        <v>0</v>
      </c>
      <c r="T555" s="4">
        <v>1</v>
      </c>
      <c r="U555" s="4">
        <v>1</v>
      </c>
      <c r="V555" s="4">
        <v>1</v>
      </c>
      <c r="W555" s="4">
        <v>1</v>
      </c>
      <c r="X555" s="4">
        <v>1</v>
      </c>
      <c r="Y555" s="4">
        <v>1</v>
      </c>
      <c r="Z555" s="4">
        <v>0</v>
      </c>
      <c r="AA555" s="4">
        <v>1</v>
      </c>
      <c r="AB555" s="4">
        <v>1</v>
      </c>
      <c r="AC555" s="4">
        <v>1</v>
      </c>
      <c r="AD555" s="4">
        <v>1</v>
      </c>
      <c r="AE555" s="4">
        <v>0</v>
      </c>
      <c r="AF555" s="4">
        <v>0</v>
      </c>
    </row>
    <row r="556" spans="1:32">
      <c r="A556" s="28">
        <v>45904</v>
      </c>
      <c r="B556" s="6">
        <v>48</v>
      </c>
      <c r="C556" s="9" t="s">
        <v>76</v>
      </c>
      <c r="D556" s="5">
        <f t="shared" si="9"/>
        <v>0.21428571428571427</v>
      </c>
      <c r="E556" s="4">
        <v>0</v>
      </c>
      <c r="F556" s="4">
        <v>1</v>
      </c>
      <c r="G556" s="4">
        <v>0</v>
      </c>
      <c r="H556" s="4">
        <v>0</v>
      </c>
      <c r="I556" s="4">
        <v>0</v>
      </c>
      <c r="J556" s="4">
        <v>0</v>
      </c>
      <c r="K556" s="4">
        <v>0</v>
      </c>
      <c r="L556" s="4">
        <v>0</v>
      </c>
      <c r="M556" s="4">
        <v>1</v>
      </c>
      <c r="N556" s="4">
        <v>1</v>
      </c>
      <c r="O556" s="4">
        <v>0</v>
      </c>
      <c r="P556" s="4">
        <v>0</v>
      </c>
      <c r="Q556" s="4">
        <v>0</v>
      </c>
      <c r="R556" s="4">
        <v>0</v>
      </c>
      <c r="S556" s="4">
        <v>0</v>
      </c>
      <c r="T556" s="4">
        <v>0</v>
      </c>
      <c r="U556" s="4">
        <v>1</v>
      </c>
      <c r="V556" s="4">
        <v>0</v>
      </c>
      <c r="W556" s="4">
        <v>0</v>
      </c>
      <c r="X556" s="4">
        <v>0</v>
      </c>
      <c r="Y556" s="4">
        <v>1</v>
      </c>
      <c r="Z556" s="4">
        <v>0</v>
      </c>
      <c r="AA556" s="4">
        <v>0</v>
      </c>
      <c r="AB556" s="4">
        <v>0</v>
      </c>
      <c r="AC556" s="4">
        <v>1</v>
      </c>
      <c r="AD556" s="4">
        <v>0</v>
      </c>
      <c r="AE556" s="4">
        <v>0</v>
      </c>
      <c r="AF556" s="4">
        <v>0</v>
      </c>
    </row>
    <row r="557" spans="1:32">
      <c r="A557" s="28">
        <v>45902</v>
      </c>
      <c r="B557" s="6">
        <v>82</v>
      </c>
      <c r="C557" s="9" t="s">
        <v>75</v>
      </c>
      <c r="D557" s="5">
        <f t="shared" si="9"/>
        <v>0.8214285714285714</v>
      </c>
      <c r="E557" s="4">
        <v>0</v>
      </c>
      <c r="F557" s="4">
        <v>1</v>
      </c>
      <c r="G557" s="4">
        <v>1</v>
      </c>
      <c r="H557" s="4">
        <v>1</v>
      </c>
      <c r="I557" s="4">
        <v>1</v>
      </c>
      <c r="J557" s="4">
        <v>1</v>
      </c>
      <c r="K557" s="4">
        <v>0</v>
      </c>
      <c r="L557" s="4">
        <v>0</v>
      </c>
      <c r="M557" s="4">
        <v>1</v>
      </c>
      <c r="N557" s="4">
        <v>1</v>
      </c>
      <c r="O557" s="4">
        <v>1</v>
      </c>
      <c r="P557" s="4">
        <v>1</v>
      </c>
      <c r="Q557" s="4">
        <v>1</v>
      </c>
      <c r="R557" s="4">
        <v>1</v>
      </c>
      <c r="S557" s="4">
        <v>0</v>
      </c>
      <c r="T557" s="4">
        <v>1</v>
      </c>
      <c r="U557" s="4">
        <v>1</v>
      </c>
      <c r="V557" s="4">
        <v>1</v>
      </c>
      <c r="W557" s="4">
        <v>1</v>
      </c>
      <c r="X557" s="4">
        <v>1</v>
      </c>
      <c r="Y557" s="4">
        <v>1</v>
      </c>
      <c r="Z557" s="4">
        <v>0</v>
      </c>
      <c r="AA557" s="4">
        <v>1</v>
      </c>
      <c r="AB557" s="4">
        <v>1</v>
      </c>
      <c r="AC557" s="4">
        <v>1</v>
      </c>
      <c r="AD557" s="4">
        <v>1</v>
      </c>
      <c r="AE557" s="4">
        <v>1</v>
      </c>
      <c r="AF557" s="4">
        <v>1</v>
      </c>
    </row>
    <row r="558" spans="1:32">
      <c r="A558" s="28">
        <v>45899</v>
      </c>
      <c r="B558" s="6">
        <v>100</v>
      </c>
      <c r="C558" s="9" t="s">
        <v>74</v>
      </c>
      <c r="D558" s="5">
        <f t="shared" si="9"/>
        <v>0.7142857142857143</v>
      </c>
      <c r="E558" s="4">
        <v>0</v>
      </c>
      <c r="F558" s="4">
        <v>1</v>
      </c>
      <c r="G558" s="4">
        <v>1</v>
      </c>
      <c r="H558" s="4">
        <v>1</v>
      </c>
      <c r="I558" s="4">
        <v>0</v>
      </c>
      <c r="J558" s="4">
        <v>1</v>
      </c>
      <c r="K558" s="4">
        <v>0</v>
      </c>
      <c r="L558" s="4">
        <v>1</v>
      </c>
      <c r="M558" s="4">
        <v>1</v>
      </c>
      <c r="N558" s="4">
        <v>1</v>
      </c>
      <c r="O558" s="4">
        <v>1</v>
      </c>
      <c r="P558" s="4">
        <v>1</v>
      </c>
      <c r="Q558" s="4">
        <v>1</v>
      </c>
      <c r="R558" s="4">
        <v>1</v>
      </c>
      <c r="S558" s="4">
        <v>0</v>
      </c>
      <c r="T558" s="4">
        <v>1</v>
      </c>
      <c r="U558" s="4">
        <v>1</v>
      </c>
      <c r="V558" s="4">
        <v>1</v>
      </c>
      <c r="W558" s="4">
        <v>1</v>
      </c>
      <c r="X558" s="4">
        <v>1</v>
      </c>
      <c r="Y558" s="4">
        <v>1</v>
      </c>
      <c r="Z558" s="4">
        <v>0</v>
      </c>
      <c r="AA558" s="4">
        <v>1</v>
      </c>
      <c r="AB558" s="4">
        <v>0</v>
      </c>
      <c r="AC558" s="4">
        <v>1</v>
      </c>
      <c r="AD558" s="4">
        <v>1</v>
      </c>
      <c r="AE558" s="4">
        <v>0</v>
      </c>
      <c r="AF558" s="4">
        <v>0</v>
      </c>
    </row>
    <row r="559" spans="1:32">
      <c r="A559" s="28">
        <v>45899</v>
      </c>
      <c r="B559" s="6">
        <v>44</v>
      </c>
      <c r="C559" s="9" t="s">
        <v>117</v>
      </c>
      <c r="D559" s="5">
        <f t="shared" si="9"/>
        <v>0.6785714285714286</v>
      </c>
      <c r="E559" s="4">
        <v>0</v>
      </c>
      <c r="F559" s="4">
        <v>1</v>
      </c>
      <c r="G559" s="4">
        <v>0</v>
      </c>
      <c r="H559" s="4">
        <v>1</v>
      </c>
      <c r="I559" s="4">
        <v>1</v>
      </c>
      <c r="J559" s="4">
        <v>1</v>
      </c>
      <c r="K559" s="4">
        <v>0</v>
      </c>
      <c r="L559" s="4">
        <v>0</v>
      </c>
      <c r="M559" s="4">
        <v>1</v>
      </c>
      <c r="N559" s="4">
        <v>1</v>
      </c>
      <c r="O559" s="4">
        <v>1</v>
      </c>
      <c r="P559" s="4">
        <v>1</v>
      </c>
      <c r="Q559" s="4">
        <v>1</v>
      </c>
      <c r="R559" s="4">
        <v>1</v>
      </c>
      <c r="S559" s="4">
        <v>0</v>
      </c>
      <c r="T559" s="4">
        <v>1</v>
      </c>
      <c r="U559" s="4">
        <v>0</v>
      </c>
      <c r="V559" s="4">
        <v>1</v>
      </c>
      <c r="W559" s="4">
        <v>1</v>
      </c>
      <c r="X559" s="4">
        <v>0</v>
      </c>
      <c r="Y559" s="4">
        <v>1</v>
      </c>
      <c r="Z559" s="4">
        <v>0</v>
      </c>
      <c r="AA559" s="4">
        <v>1</v>
      </c>
      <c r="AB559" s="4">
        <v>0</v>
      </c>
      <c r="AC559" s="4">
        <v>1</v>
      </c>
      <c r="AD559" s="4">
        <v>1</v>
      </c>
      <c r="AE559" s="4">
        <v>1</v>
      </c>
      <c r="AF559" s="4">
        <v>1</v>
      </c>
    </row>
    <row r="560" spans="1:32">
      <c r="A560" s="28">
        <v>45897</v>
      </c>
      <c r="B560" s="6">
        <v>15</v>
      </c>
      <c r="C560" s="9" t="s">
        <v>73</v>
      </c>
      <c r="D560" s="5">
        <f t="shared" si="9"/>
        <v>0.7857142857142857</v>
      </c>
      <c r="E560" s="4">
        <v>0</v>
      </c>
      <c r="F560" s="4">
        <v>1</v>
      </c>
      <c r="G560" s="4">
        <v>1</v>
      </c>
      <c r="H560" s="4">
        <v>1</v>
      </c>
      <c r="I560" s="4">
        <v>1</v>
      </c>
      <c r="J560" s="4">
        <v>1</v>
      </c>
      <c r="K560" s="4">
        <v>0</v>
      </c>
      <c r="L560" s="4">
        <v>1</v>
      </c>
      <c r="M560" s="4">
        <v>1</v>
      </c>
      <c r="N560" s="4">
        <v>1</v>
      </c>
      <c r="O560" s="4">
        <v>1</v>
      </c>
      <c r="P560" s="4">
        <v>1</v>
      </c>
      <c r="Q560" s="4">
        <v>1</v>
      </c>
      <c r="R560" s="4">
        <v>1</v>
      </c>
      <c r="S560" s="4">
        <v>1</v>
      </c>
      <c r="T560" s="4">
        <v>1</v>
      </c>
      <c r="U560" s="4">
        <v>1</v>
      </c>
      <c r="V560" s="4">
        <v>0</v>
      </c>
      <c r="W560" s="4">
        <v>1</v>
      </c>
      <c r="X560" s="4">
        <v>0</v>
      </c>
      <c r="Y560" s="4">
        <v>1</v>
      </c>
      <c r="Z560" s="4">
        <v>1</v>
      </c>
      <c r="AA560" s="4">
        <v>1</v>
      </c>
      <c r="AB560" s="4">
        <v>1</v>
      </c>
      <c r="AC560" s="4">
        <v>1</v>
      </c>
      <c r="AD560" s="4">
        <v>0</v>
      </c>
      <c r="AE560" s="4">
        <v>0</v>
      </c>
      <c r="AF560" s="4">
        <v>1</v>
      </c>
    </row>
    <row r="561" spans="1:32">
      <c r="A561" s="28">
        <v>45897</v>
      </c>
      <c r="B561" s="6">
        <v>2</v>
      </c>
      <c r="C561" s="9" t="s">
        <v>72</v>
      </c>
      <c r="D561" s="5">
        <f t="shared" si="9"/>
        <v>0.6428571428571429</v>
      </c>
      <c r="E561" s="4">
        <v>0</v>
      </c>
      <c r="F561" s="4">
        <v>1</v>
      </c>
      <c r="G561" s="4">
        <v>1</v>
      </c>
      <c r="H561" s="4">
        <v>1</v>
      </c>
      <c r="I561" s="4">
        <v>1</v>
      </c>
      <c r="J561" s="4">
        <v>0</v>
      </c>
      <c r="K561" s="4">
        <v>0</v>
      </c>
      <c r="L561" s="4">
        <v>1</v>
      </c>
      <c r="M561" s="4">
        <v>0</v>
      </c>
      <c r="N561" s="4">
        <v>1</v>
      </c>
      <c r="O561" s="4">
        <v>1</v>
      </c>
      <c r="P561" s="4">
        <v>0</v>
      </c>
      <c r="Q561" s="4">
        <v>1</v>
      </c>
      <c r="R561" s="4">
        <v>1</v>
      </c>
      <c r="S561" s="4">
        <v>0</v>
      </c>
      <c r="T561" s="4">
        <v>1</v>
      </c>
      <c r="U561" s="4">
        <v>1</v>
      </c>
      <c r="V561" s="4">
        <v>1</v>
      </c>
      <c r="W561" s="4">
        <v>1</v>
      </c>
      <c r="X561" s="4">
        <v>0</v>
      </c>
      <c r="Y561" s="4">
        <v>1</v>
      </c>
      <c r="Z561" s="4">
        <v>0</v>
      </c>
      <c r="AA561" s="4">
        <v>1</v>
      </c>
      <c r="AB561" s="4">
        <v>1</v>
      </c>
      <c r="AC561" s="4">
        <v>1</v>
      </c>
      <c r="AD561" s="4">
        <v>0</v>
      </c>
      <c r="AE561" s="4">
        <v>0</v>
      </c>
      <c r="AF561" s="4">
        <v>1</v>
      </c>
    </row>
    <row r="562" spans="1:32">
      <c r="A562" s="28">
        <v>45896</v>
      </c>
      <c r="B562" s="6">
        <v>20</v>
      </c>
      <c r="C562" s="9" t="s">
        <v>71</v>
      </c>
      <c r="D562" s="5">
        <f t="shared" si="9"/>
        <v>0.21739130434782608</v>
      </c>
      <c r="E562" s="4">
        <v>0</v>
      </c>
      <c r="F562" s="4">
        <v>0</v>
      </c>
      <c r="G562" s="4"/>
      <c r="H562" s="4">
        <v>0</v>
      </c>
      <c r="I562" s="4">
        <v>0</v>
      </c>
      <c r="J562" s="4">
        <v>1</v>
      </c>
      <c r="K562" s="4">
        <v>0</v>
      </c>
      <c r="L562" s="4">
        <v>0</v>
      </c>
      <c r="M562" s="4"/>
      <c r="N562" s="4">
        <v>1</v>
      </c>
      <c r="O562" s="4">
        <v>0</v>
      </c>
      <c r="P562" s="4">
        <v>1</v>
      </c>
      <c r="Q562" s="4">
        <v>0</v>
      </c>
      <c r="R562" s="4">
        <v>0</v>
      </c>
      <c r="S562" s="4">
        <v>0</v>
      </c>
      <c r="T562" s="4">
        <v>0</v>
      </c>
      <c r="U562" s="4">
        <v>0</v>
      </c>
      <c r="V562" s="4">
        <v>1</v>
      </c>
      <c r="W562" s="4"/>
      <c r="X562" s="4">
        <v>0</v>
      </c>
      <c r="Y562" s="4">
        <v>1</v>
      </c>
      <c r="Z562" s="4"/>
      <c r="AA562" s="4">
        <v>0</v>
      </c>
      <c r="AB562" s="4">
        <v>0</v>
      </c>
      <c r="AC562" s="4">
        <v>0</v>
      </c>
      <c r="AD562" s="4">
        <v>0</v>
      </c>
      <c r="AE562" s="4"/>
      <c r="AF562" s="4">
        <v>0</v>
      </c>
    </row>
    <row r="563" spans="1:32">
      <c r="A563" s="28">
        <v>45896</v>
      </c>
      <c r="B563" s="6">
        <v>42</v>
      </c>
      <c r="C563" s="9" t="s">
        <v>70</v>
      </c>
      <c r="D563" s="5">
        <f t="shared" si="9"/>
        <v>0.75</v>
      </c>
      <c r="E563" s="4">
        <v>0</v>
      </c>
      <c r="F563" s="4">
        <v>1</v>
      </c>
      <c r="G563" s="4">
        <v>1</v>
      </c>
      <c r="H563" s="4">
        <v>1</v>
      </c>
      <c r="I563" s="4">
        <v>1</v>
      </c>
      <c r="J563" s="4">
        <v>1</v>
      </c>
      <c r="K563" s="4">
        <v>0</v>
      </c>
      <c r="L563" s="4">
        <v>0</v>
      </c>
      <c r="M563" s="4">
        <v>1</v>
      </c>
      <c r="N563" s="4">
        <v>1</v>
      </c>
      <c r="O563" s="4">
        <v>1</v>
      </c>
      <c r="P563" s="4">
        <v>1</v>
      </c>
      <c r="Q563" s="4">
        <v>1</v>
      </c>
      <c r="R563" s="4">
        <v>1</v>
      </c>
      <c r="S563" s="4">
        <v>0</v>
      </c>
      <c r="T563" s="4">
        <v>1</v>
      </c>
      <c r="U563" s="4">
        <v>1</v>
      </c>
      <c r="V563" s="4">
        <v>1</v>
      </c>
      <c r="W563" s="4">
        <v>1</v>
      </c>
      <c r="X563" s="4">
        <v>1</v>
      </c>
      <c r="Y563" s="4">
        <v>1</v>
      </c>
      <c r="Z563" s="4">
        <v>0</v>
      </c>
      <c r="AA563" s="4">
        <v>1</v>
      </c>
      <c r="AB563" s="4">
        <v>1</v>
      </c>
      <c r="AC563" s="4">
        <v>1</v>
      </c>
      <c r="AD563" s="4">
        <v>0</v>
      </c>
      <c r="AE563" s="4">
        <v>1</v>
      </c>
      <c r="AF563" s="4">
        <v>0</v>
      </c>
    </row>
    <row r="564" spans="1:32">
      <c r="A564" s="28">
        <v>45895</v>
      </c>
      <c r="B564" s="6">
        <v>55</v>
      </c>
      <c r="C564" s="9" t="s">
        <v>69</v>
      </c>
      <c r="D564" s="5">
        <f t="shared" si="9"/>
        <v>0.7857142857142857</v>
      </c>
      <c r="E564" s="4">
        <v>0</v>
      </c>
      <c r="F564" s="4">
        <v>1</v>
      </c>
      <c r="G564" s="4">
        <v>1</v>
      </c>
      <c r="H564" s="4">
        <v>1</v>
      </c>
      <c r="I564" s="4">
        <v>1</v>
      </c>
      <c r="J564" s="4">
        <v>1</v>
      </c>
      <c r="K564" s="4">
        <v>0</v>
      </c>
      <c r="L564" s="4">
        <v>1</v>
      </c>
      <c r="M564" s="4">
        <v>1</v>
      </c>
      <c r="N564" s="4">
        <v>1</v>
      </c>
      <c r="O564" s="4">
        <v>1</v>
      </c>
      <c r="P564" s="4">
        <v>1</v>
      </c>
      <c r="Q564" s="4">
        <v>1</v>
      </c>
      <c r="R564" s="4">
        <v>0</v>
      </c>
      <c r="S564" s="4">
        <v>0</v>
      </c>
      <c r="T564" s="4">
        <v>1</v>
      </c>
      <c r="U564" s="4">
        <v>1</v>
      </c>
      <c r="V564" s="4">
        <v>1</v>
      </c>
      <c r="W564" s="4">
        <v>1</v>
      </c>
      <c r="X564" s="4">
        <v>1</v>
      </c>
      <c r="Y564" s="4">
        <v>1</v>
      </c>
      <c r="Z564" s="4">
        <v>1</v>
      </c>
      <c r="AA564" s="4">
        <v>1</v>
      </c>
      <c r="AB564" s="4">
        <v>1</v>
      </c>
      <c r="AC564" s="4">
        <v>1</v>
      </c>
      <c r="AD564" s="4">
        <v>0</v>
      </c>
      <c r="AE564" s="4">
        <v>0</v>
      </c>
      <c r="AF564" s="4">
        <v>1</v>
      </c>
    </row>
    <row r="565" spans="1:32">
      <c r="A565" s="28">
        <v>45895</v>
      </c>
      <c r="B565" s="6">
        <v>20</v>
      </c>
      <c r="C565" s="9" t="s">
        <v>68</v>
      </c>
      <c r="D565" s="5">
        <f t="shared" si="9"/>
        <v>0.32142857142857145</v>
      </c>
      <c r="E565" s="4">
        <v>0</v>
      </c>
      <c r="F565" s="4">
        <v>1</v>
      </c>
      <c r="G565" s="4">
        <v>0</v>
      </c>
      <c r="H565" s="4">
        <v>1</v>
      </c>
      <c r="I565" s="4">
        <v>0</v>
      </c>
      <c r="J565" s="4">
        <v>0</v>
      </c>
      <c r="K565" s="4">
        <v>0</v>
      </c>
      <c r="L565" s="4">
        <v>0</v>
      </c>
      <c r="M565" s="4">
        <v>1</v>
      </c>
      <c r="N565" s="4">
        <v>0</v>
      </c>
      <c r="O565" s="4">
        <v>1</v>
      </c>
      <c r="P565" s="4">
        <v>0</v>
      </c>
      <c r="Q565" s="4">
        <v>0</v>
      </c>
      <c r="R565" s="4">
        <v>1</v>
      </c>
      <c r="S565" s="4">
        <v>0</v>
      </c>
      <c r="T565" s="4">
        <v>0</v>
      </c>
      <c r="U565" s="4">
        <v>0</v>
      </c>
      <c r="V565" s="4">
        <v>0</v>
      </c>
      <c r="W565" s="4">
        <v>1</v>
      </c>
      <c r="X565" s="4">
        <v>0</v>
      </c>
      <c r="Y565" s="4">
        <v>1</v>
      </c>
      <c r="Z565" s="4">
        <v>0</v>
      </c>
      <c r="AA565" s="4">
        <v>0</v>
      </c>
      <c r="AB565" s="4">
        <v>0</v>
      </c>
      <c r="AC565" s="4">
        <v>1</v>
      </c>
      <c r="AD565" s="4">
        <v>0</v>
      </c>
      <c r="AE565" s="4">
        <v>1</v>
      </c>
      <c r="AF565" s="4">
        <v>0</v>
      </c>
    </row>
    <row r="566" spans="1:32">
      <c r="A566" s="28">
        <v>45892</v>
      </c>
      <c r="B566" s="6">
        <v>39</v>
      </c>
      <c r="C566" s="9" t="s">
        <v>67</v>
      </c>
      <c r="D566" s="5">
        <f t="shared" si="9"/>
        <v>0.8928571428571429</v>
      </c>
      <c r="E566" s="4">
        <v>0</v>
      </c>
      <c r="F566" s="4">
        <v>1</v>
      </c>
      <c r="G566" s="4">
        <v>1</v>
      </c>
      <c r="H566" s="4">
        <v>1</v>
      </c>
      <c r="I566" s="4">
        <v>1</v>
      </c>
      <c r="J566" s="4">
        <v>1</v>
      </c>
      <c r="K566" s="4">
        <v>0</v>
      </c>
      <c r="L566" s="4">
        <v>1</v>
      </c>
      <c r="M566" s="4">
        <v>1</v>
      </c>
      <c r="N566" s="4">
        <v>1</v>
      </c>
      <c r="O566" s="4">
        <v>1</v>
      </c>
      <c r="P566" s="4">
        <v>1</v>
      </c>
      <c r="Q566" s="4">
        <v>1</v>
      </c>
      <c r="R566" s="4">
        <v>1</v>
      </c>
      <c r="S566" s="4">
        <v>1</v>
      </c>
      <c r="T566" s="4">
        <v>1</v>
      </c>
      <c r="U566" s="4">
        <v>1</v>
      </c>
      <c r="V566" s="4">
        <v>1</v>
      </c>
      <c r="W566" s="4">
        <v>1</v>
      </c>
      <c r="X566" s="4">
        <v>1</v>
      </c>
      <c r="Y566" s="4">
        <v>1</v>
      </c>
      <c r="Z566" s="4">
        <v>1</v>
      </c>
      <c r="AA566" s="4">
        <v>1</v>
      </c>
      <c r="AB566" s="4">
        <v>1</v>
      </c>
      <c r="AC566" s="4">
        <v>1</v>
      </c>
      <c r="AD566" s="4">
        <v>1</v>
      </c>
      <c r="AE566" s="4">
        <v>0</v>
      </c>
      <c r="AF566" s="4">
        <v>1</v>
      </c>
    </row>
    <row r="567" spans="1:32">
      <c r="A567" s="28">
        <v>45889</v>
      </c>
      <c r="B567" s="6">
        <v>12</v>
      </c>
      <c r="C567" s="9" t="s">
        <v>66</v>
      </c>
      <c r="D567" s="5">
        <f t="shared" si="9"/>
        <v>0.6428571428571429</v>
      </c>
      <c r="E567" s="4">
        <v>0</v>
      </c>
      <c r="F567" s="4">
        <v>1</v>
      </c>
      <c r="G567" s="4">
        <v>0</v>
      </c>
      <c r="H567" s="4">
        <v>1</v>
      </c>
      <c r="I567" s="4">
        <v>1</v>
      </c>
      <c r="J567" s="4">
        <v>1</v>
      </c>
      <c r="K567" s="4">
        <v>0</v>
      </c>
      <c r="L567" s="4">
        <v>0</v>
      </c>
      <c r="M567" s="4">
        <v>1</v>
      </c>
      <c r="N567" s="4">
        <v>1</v>
      </c>
      <c r="O567" s="4">
        <v>1</v>
      </c>
      <c r="P567" s="4">
        <v>1</v>
      </c>
      <c r="Q567" s="4">
        <v>1</v>
      </c>
      <c r="R567" s="4">
        <v>0</v>
      </c>
      <c r="S567" s="4">
        <v>0</v>
      </c>
      <c r="T567" s="4">
        <v>1</v>
      </c>
      <c r="U567" s="4">
        <v>1</v>
      </c>
      <c r="V567" s="4">
        <v>1</v>
      </c>
      <c r="W567" s="4">
        <v>1</v>
      </c>
      <c r="X567" s="4">
        <v>0</v>
      </c>
      <c r="Y567" s="4">
        <v>1</v>
      </c>
      <c r="Z567" s="4">
        <v>0</v>
      </c>
      <c r="AA567" s="4">
        <v>1</v>
      </c>
      <c r="AB567" s="4">
        <v>1</v>
      </c>
      <c r="AC567" s="4">
        <v>1</v>
      </c>
      <c r="AD567" s="4">
        <v>0</v>
      </c>
      <c r="AE567" s="4">
        <v>0</v>
      </c>
      <c r="AF567" s="4">
        <v>1</v>
      </c>
    </row>
    <row r="568" spans="1:32">
      <c r="A568" s="28">
        <v>45889</v>
      </c>
      <c r="B568" s="6">
        <v>26</v>
      </c>
      <c r="C568" s="9" t="s">
        <v>65</v>
      </c>
      <c r="D568" s="5">
        <f t="shared" si="9"/>
        <v>0.8928571428571429</v>
      </c>
      <c r="E568" s="4">
        <v>0</v>
      </c>
      <c r="F568" s="4">
        <v>1</v>
      </c>
      <c r="G568" s="4">
        <v>1</v>
      </c>
      <c r="H568" s="4">
        <v>1</v>
      </c>
      <c r="I568" s="4">
        <v>1</v>
      </c>
      <c r="J568" s="4">
        <v>1</v>
      </c>
      <c r="K568" s="4">
        <v>0</v>
      </c>
      <c r="L568" s="4">
        <v>1</v>
      </c>
      <c r="M568" s="4">
        <v>1</v>
      </c>
      <c r="N568" s="4">
        <v>1</v>
      </c>
      <c r="O568" s="4">
        <v>1</v>
      </c>
      <c r="P568" s="4">
        <v>1</v>
      </c>
      <c r="Q568" s="4">
        <v>1</v>
      </c>
      <c r="R568" s="4">
        <v>1</v>
      </c>
      <c r="S568" s="4">
        <v>1</v>
      </c>
      <c r="T568" s="4">
        <v>1</v>
      </c>
      <c r="U568" s="4">
        <v>1</v>
      </c>
      <c r="V568" s="4">
        <v>1</v>
      </c>
      <c r="W568" s="4">
        <v>1</v>
      </c>
      <c r="X568" s="4">
        <v>1</v>
      </c>
      <c r="Y568" s="4">
        <v>1</v>
      </c>
      <c r="Z568" s="4">
        <v>1</v>
      </c>
      <c r="AA568" s="4">
        <v>1</v>
      </c>
      <c r="AB568" s="4">
        <v>1</v>
      </c>
      <c r="AC568" s="4">
        <v>1</v>
      </c>
      <c r="AD568" s="4">
        <v>1</v>
      </c>
      <c r="AE568" s="4">
        <v>0</v>
      </c>
      <c r="AF568" s="4">
        <v>1</v>
      </c>
    </row>
    <row r="569" spans="1:32">
      <c r="A569" s="28">
        <v>45888</v>
      </c>
      <c r="B569" s="6">
        <v>202</v>
      </c>
      <c r="C569" s="9" t="s">
        <v>64</v>
      </c>
      <c r="D569" s="5">
        <f t="shared" si="9"/>
        <v>0.7142857142857143</v>
      </c>
      <c r="E569" s="4">
        <v>0</v>
      </c>
      <c r="F569" s="4">
        <v>1</v>
      </c>
      <c r="G569" s="4">
        <v>1</v>
      </c>
      <c r="H569" s="4">
        <v>1</v>
      </c>
      <c r="I569" s="4">
        <v>1</v>
      </c>
      <c r="J569" s="4">
        <v>1</v>
      </c>
      <c r="K569" s="4">
        <v>0</v>
      </c>
      <c r="L569" s="4">
        <v>0</v>
      </c>
      <c r="M569" s="4">
        <v>1</v>
      </c>
      <c r="N569" s="4">
        <v>1</v>
      </c>
      <c r="O569" s="4">
        <v>1</v>
      </c>
      <c r="P569" s="4">
        <v>1</v>
      </c>
      <c r="Q569" s="4">
        <v>0</v>
      </c>
      <c r="R569" s="4">
        <v>1</v>
      </c>
      <c r="S569" s="4">
        <v>1</v>
      </c>
      <c r="T569" s="4">
        <v>0</v>
      </c>
      <c r="U569" s="4">
        <v>1</v>
      </c>
      <c r="V569" s="4">
        <v>1</v>
      </c>
      <c r="W569" s="4">
        <v>1</v>
      </c>
      <c r="X569" s="4">
        <v>0</v>
      </c>
      <c r="Y569" s="4">
        <v>1</v>
      </c>
      <c r="Z569" s="4">
        <v>0</v>
      </c>
      <c r="AA569" s="4">
        <v>1</v>
      </c>
      <c r="AB569" s="4">
        <v>1</v>
      </c>
      <c r="AC569" s="4">
        <v>1</v>
      </c>
      <c r="AD569" s="4">
        <v>0</v>
      </c>
      <c r="AE569" s="4">
        <v>1</v>
      </c>
      <c r="AF569" s="4">
        <v>1</v>
      </c>
    </row>
    <row r="570" spans="1:32">
      <c r="A570" s="28">
        <v>45888</v>
      </c>
      <c r="B570" s="6">
        <v>28</v>
      </c>
      <c r="C570" s="9" t="s">
        <v>63</v>
      </c>
      <c r="D570" s="5">
        <f t="shared" si="9"/>
        <v>0.32142857142857145</v>
      </c>
      <c r="E570" s="4">
        <v>0</v>
      </c>
      <c r="F570" s="4">
        <v>0</v>
      </c>
      <c r="G570" s="4">
        <v>0</v>
      </c>
      <c r="H570" s="4">
        <v>0</v>
      </c>
      <c r="I570" s="4">
        <v>0</v>
      </c>
      <c r="J570" s="4">
        <v>0</v>
      </c>
      <c r="K570" s="4">
        <v>0</v>
      </c>
      <c r="L570" s="4">
        <v>0</v>
      </c>
      <c r="M570" s="4">
        <v>1</v>
      </c>
      <c r="N570" s="4">
        <v>0</v>
      </c>
      <c r="O570" s="4">
        <v>1</v>
      </c>
      <c r="P570" s="4">
        <v>1</v>
      </c>
      <c r="Q570" s="4">
        <v>0</v>
      </c>
      <c r="R570" s="4">
        <v>1</v>
      </c>
      <c r="S570" s="4">
        <v>0</v>
      </c>
      <c r="T570" s="4">
        <v>0</v>
      </c>
      <c r="U570" s="4">
        <v>1</v>
      </c>
      <c r="V570" s="4">
        <v>1</v>
      </c>
      <c r="W570" s="4">
        <v>1</v>
      </c>
      <c r="X570" s="4">
        <v>0</v>
      </c>
      <c r="Y570" s="4">
        <v>1</v>
      </c>
      <c r="Z570" s="4">
        <v>0</v>
      </c>
      <c r="AA570" s="4">
        <v>0</v>
      </c>
      <c r="AB570" s="4">
        <v>0</v>
      </c>
      <c r="AC570" s="4">
        <v>1</v>
      </c>
      <c r="AD570" s="4">
        <v>0</v>
      </c>
      <c r="AE570" s="4">
        <v>0</v>
      </c>
      <c r="AF570" s="4">
        <v>0</v>
      </c>
    </row>
    <row r="571" spans="1:32">
      <c r="A571" s="28">
        <v>45888</v>
      </c>
      <c r="B571" s="6">
        <v>1</v>
      </c>
      <c r="C571" s="9" t="s">
        <v>62</v>
      </c>
      <c r="D571" s="5">
        <f t="shared" si="9"/>
        <v>0.35714285714285715</v>
      </c>
      <c r="E571" s="4">
        <v>0</v>
      </c>
      <c r="F571" s="4">
        <v>0</v>
      </c>
      <c r="G571" s="4">
        <v>1</v>
      </c>
      <c r="H571" s="4">
        <v>1</v>
      </c>
      <c r="I571" s="4">
        <v>0</v>
      </c>
      <c r="J571" s="4">
        <v>0</v>
      </c>
      <c r="K571" s="4">
        <v>0</v>
      </c>
      <c r="L571" s="4">
        <v>0</v>
      </c>
      <c r="M571" s="4">
        <v>1</v>
      </c>
      <c r="N571" s="4">
        <v>0</v>
      </c>
      <c r="O571" s="4">
        <v>0</v>
      </c>
      <c r="P571" s="4">
        <v>0</v>
      </c>
      <c r="Q571" s="4">
        <v>0</v>
      </c>
      <c r="R571" s="4">
        <v>1</v>
      </c>
      <c r="S571" s="4">
        <v>1</v>
      </c>
      <c r="T571" s="4">
        <v>0</v>
      </c>
      <c r="U571" s="4">
        <v>1</v>
      </c>
      <c r="V571" s="4">
        <v>1</v>
      </c>
      <c r="W571" s="4">
        <v>0</v>
      </c>
      <c r="X571" s="4">
        <v>0</v>
      </c>
      <c r="Y571" s="4">
        <v>1</v>
      </c>
      <c r="Z571" s="4">
        <v>0</v>
      </c>
      <c r="AA571" s="4">
        <v>1</v>
      </c>
      <c r="AB571" s="4">
        <v>0</v>
      </c>
      <c r="AC571" s="4">
        <v>1</v>
      </c>
      <c r="AD571" s="4">
        <v>0</v>
      </c>
      <c r="AE571" s="4">
        <v>0</v>
      </c>
      <c r="AF571" s="4">
        <v>0</v>
      </c>
    </row>
    <row r="572" spans="1:32">
      <c r="A572" s="28">
        <v>45888</v>
      </c>
      <c r="B572" s="6">
        <v>62</v>
      </c>
      <c r="C572" s="9" t="s">
        <v>61</v>
      </c>
      <c r="D572" s="5">
        <f t="shared" si="9"/>
        <v>0.44</v>
      </c>
      <c r="E572" s="4">
        <v>0</v>
      </c>
      <c r="F572" s="4">
        <v>0</v>
      </c>
      <c r="G572" s="4">
        <v>0</v>
      </c>
      <c r="H572" s="4">
        <v>1</v>
      </c>
      <c r="I572" s="4">
        <v>1</v>
      </c>
      <c r="J572" s="4">
        <v>1</v>
      </c>
      <c r="K572" s="4">
        <v>0</v>
      </c>
      <c r="L572" s="4">
        <v>0</v>
      </c>
      <c r="M572" s="4"/>
      <c r="N572" s="4">
        <v>1</v>
      </c>
      <c r="O572" s="4">
        <v>1</v>
      </c>
      <c r="P572" s="4">
        <v>1</v>
      </c>
      <c r="Q572" s="4">
        <v>0</v>
      </c>
      <c r="R572" s="4">
        <v>1</v>
      </c>
      <c r="S572" s="4">
        <v>1</v>
      </c>
      <c r="T572" s="4">
        <v>0</v>
      </c>
      <c r="U572" s="4">
        <v>0</v>
      </c>
      <c r="V572" s="4">
        <v>0</v>
      </c>
      <c r="W572" s="4"/>
      <c r="X572" s="4">
        <v>0</v>
      </c>
      <c r="Y572" s="4">
        <v>1</v>
      </c>
      <c r="Z572" s="4">
        <v>0</v>
      </c>
      <c r="AA572" s="4">
        <v>0</v>
      </c>
      <c r="AB572" s="4">
        <v>1</v>
      </c>
      <c r="AC572" s="4">
        <v>0</v>
      </c>
      <c r="AD572" s="4">
        <v>0</v>
      </c>
      <c r="AE572" s="4"/>
      <c r="AF572" s="4">
        <v>1</v>
      </c>
    </row>
    <row r="573" spans="1:32" ht="12.75">
      <c r="A573" s="23" t="s">
        <v>50</v>
      </c>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t="s">
        <v>9</v>
      </c>
      <c r="AB573" s="2"/>
      <c r="AC573" s="2"/>
      <c r="AD573" s="2"/>
      <c r="AE573" s="2"/>
      <c r="AF573" s="2"/>
    </row>
    <row r="574" spans="1:32" ht="12.75">
      <c r="B574" s="2" t="s">
        <v>54</v>
      </c>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row>
    <row r="575" spans="1:32" ht="12.75">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row>
    <row r="576" spans="1:32" ht="12.75">
      <c r="B576" s="2" t="s">
        <v>27</v>
      </c>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row>
    <row r="577" spans="2:32" ht="12.75">
      <c r="B577" s="2" t="s">
        <v>49</v>
      </c>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row>
    <row r="578" spans="2:32" ht="12.75">
      <c r="B578" s="2" t="s">
        <v>30</v>
      </c>
      <c r="C578" s="2"/>
      <c r="D578" s="2"/>
      <c r="E578" s="2"/>
      <c r="F578" s="2"/>
      <c r="G578" s="2"/>
      <c r="H578" s="2"/>
      <c r="I578" s="2"/>
      <c r="J578" s="2"/>
      <c r="K578" s="2"/>
      <c r="L578" s="2"/>
      <c r="M578" s="2"/>
      <c r="N578" s="2"/>
      <c r="O578" s="2"/>
      <c r="P578" s="2"/>
      <c r="Q578" s="2"/>
      <c r="R578" s="2"/>
      <c r="S578" s="2"/>
      <c r="T578" s="2"/>
      <c r="U578" s="2"/>
      <c r="V578" s="2"/>
      <c r="W578" s="2"/>
      <c r="X578" s="24" t="s">
        <v>185</v>
      </c>
      <c r="Y578" s="2"/>
      <c r="Z578" s="2"/>
      <c r="AA578" s="2"/>
      <c r="AB578" s="2"/>
      <c r="AC578" s="2"/>
      <c r="AD578" s="2"/>
      <c r="AE578" s="2"/>
      <c r="AF578" s="2"/>
    </row>
    <row r="579" spans="2:32" s="25" customFormat="1" ht="12.75">
      <c r="B579" s="25" t="s">
        <v>52</v>
      </c>
      <c r="L579" s="26" t="s">
        <v>51</v>
      </c>
    </row>
  </sheetData>
  <sortState xmlns:xlrd2="http://schemas.microsoft.com/office/spreadsheetml/2017/richdata2" columnSort="1" ref="E11:AF572">
    <sortCondition ref="E11:AF11"/>
  </sortState>
  <mergeCells count="9">
    <mergeCell ref="AD5:AF5"/>
    <mergeCell ref="B7:AF7"/>
    <mergeCell ref="A6:A7"/>
    <mergeCell ref="A13:A15"/>
    <mergeCell ref="B13:B15"/>
    <mergeCell ref="C13:C15"/>
    <mergeCell ref="E13:AF13"/>
    <mergeCell ref="AE9:AF9"/>
    <mergeCell ref="G5:H5"/>
  </mergeCells>
  <phoneticPr fontId="1"/>
  <conditionalFormatting sqref="E12:AF12">
    <cfRule type="cellIs" dxfId="5" priority="1" operator="equal">
      <formula>"P"</formula>
    </cfRule>
    <cfRule type="cellIs" dxfId="4" priority="2" operator="equal">
      <formula>"X"</formula>
    </cfRule>
    <cfRule type="cellIs" dxfId="3" priority="3" operator="equal">
      <formula>"G"</formula>
    </cfRule>
  </conditionalFormatting>
  <conditionalFormatting sqref="E14:AF14">
    <cfRule type="cellIs" dxfId="2" priority="6" operator="lessThan">
      <formula>$V$14</formula>
    </cfRule>
  </conditionalFormatting>
  <conditionalFormatting sqref="E14:AF15">
    <cfRule type="cellIs" dxfId="1" priority="4" operator="lessThan">
      <formula>0.5</formula>
    </cfRule>
  </conditionalFormatting>
  <conditionalFormatting sqref="E15:AF15">
    <cfRule type="cellIs" dxfId="0" priority="7" operator="lessThan">
      <formula>$V$15</formula>
    </cfRule>
  </conditionalFormatting>
  <conditionalFormatting sqref="V15:W15">
    <cfRule type="colorScale" priority="8">
      <colorScale>
        <cfvo type="min"/>
        <cfvo type="max"/>
        <color rgb="FFD94FC5"/>
        <color rgb="FF00B050"/>
      </colorScale>
    </cfRule>
  </conditionalFormatting>
  <hyperlinks>
    <hyperlink ref="V5" r:id="rId1" xr:uid="{4381C485-8FAB-46C8-876C-5349460FA937}"/>
    <hyperlink ref="L579" r:id="rId2" xr:uid="{0E6D61FC-0D52-4568-BC85-986117AEE60A}"/>
    <hyperlink ref="B572" r:id="rId3" display="https://www.virustotal.com/gui/file/d0b0551e8988a9f81b80933ec68efabb47cd12acaeffa79c42564863424a376e/detection" xr:uid="{437D1028-361B-4047-946C-B354524A699A}"/>
    <hyperlink ref="C572" r:id="rId4" xr:uid="{206363C3-A469-4F98-8D6B-2B62799C33CA}"/>
    <hyperlink ref="C571" r:id="rId5" xr:uid="{ADA9C161-1600-41C0-94F9-729845211663}"/>
    <hyperlink ref="B571" r:id="rId6" display="https://www.virustotal.com/gui/file/dc54117b965674bad3d7cd203ecf5e7fc822423a3f692895cf5e96e83fb88f6a/detection" xr:uid="{C530DC75-7E1F-405C-ACEF-4B3036D49469}"/>
    <hyperlink ref="C570" r:id="rId7" xr:uid="{531B0E0D-AA0B-4FC0-B6D4-689F34CEAF12}"/>
    <hyperlink ref="B570" r:id="rId8" display="https://www.virustotal.com/gui/file/08a75a092e9793b6d3eb473c246d3c5e4750cd525342276d8bf1ab7d1fe45112/detection" xr:uid="{1AC82AD1-56FC-4CFD-A576-7A7B841E1C64}"/>
    <hyperlink ref="C569" r:id="rId9" xr:uid="{5BCD10DC-239E-4C24-AB9B-D92F60CE744F}"/>
    <hyperlink ref="B569" r:id="rId10" display="https://www.virustotal.com/gui/file/5649f7535e388572096dddcf3c50a66c51d189f31dc7769470e9a78c5b2ec34c/detection" xr:uid="{B29A2152-AFAA-467B-8BC8-6F28E3454971}"/>
    <hyperlink ref="C568" r:id="rId11" xr:uid="{0C538194-7634-4814-8468-2B9F10E656D0}"/>
    <hyperlink ref="B568" r:id="rId12" display="https://www.virustotal.com/gui/file/da8de7257c6897d2220cdf9d4755b15aeb38715807e3665716d2ee761c266fdb/detection" xr:uid="{D13F3DBF-1759-4052-BCC9-D55F59CB83A2}"/>
    <hyperlink ref="C567" r:id="rId13" xr:uid="{46987057-8E7A-41E6-AAE3-30FE3E01486A}"/>
    <hyperlink ref="B567" r:id="rId14" display="https://www.virustotal.com/gui/file/011257eb766f2539828bdd45f8aa4ce3c4048ac2699d988329783290a7b4a0d3/detection" xr:uid="{0AD32AD2-2220-4013-A2BC-3702447B6789}"/>
    <hyperlink ref="B566" r:id="rId15" display="https://www.virustotal.com/gui/file/618070d597dd73c43ba5d4bde2baa93a4f6038e3279de3bafe688caa5c409a58/detection" xr:uid="{EC801FFC-7967-40EF-ABF2-C8E99332EFC0}"/>
    <hyperlink ref="C566" r:id="rId16" xr:uid="{AD6499B1-1315-49BC-A968-4EADB5BD0A20}"/>
    <hyperlink ref="B565" r:id="rId17" display="https://www.virustotal.com/gui/file/df142060e9dcdcd9ebe0815b24a2fd02fd42f65a2a167d8622dfa6f9174011ab/detection" xr:uid="{080C9368-DFE3-4C79-9B5D-9B24730782AF}"/>
    <hyperlink ref="C565" r:id="rId18" xr:uid="{6DE5CDEC-25F3-4467-A66F-CE462C25FA5E}"/>
    <hyperlink ref="C564" r:id="rId19" xr:uid="{6FFCE899-10A2-4CA2-B46E-6ECFE5CDD6A6}"/>
    <hyperlink ref="B564" r:id="rId20" display="https://www.virustotal.com/gui/file/b6b239fe0974cf09fe8ee9bc5d0502174836a79c53adccdbb1adeb1f15c6845c/detection" xr:uid="{385BBD07-B46A-4F44-A883-D6A16610FD06}"/>
    <hyperlink ref="C563" r:id="rId21" xr:uid="{4BA66E93-99A6-4A12-AF7A-B473A382E0F4}"/>
    <hyperlink ref="B563" r:id="rId22" display="https://www.virustotal.com/gui/file/e787f64af048b9cb8a153a0759555785c8fd3ee1e8efbca312a29f2acb1e4011/detection" xr:uid="{3117F07B-46F0-454B-84E9-4295A4C36131}"/>
    <hyperlink ref="C562" r:id="rId23" xr:uid="{BDF51DBC-24DC-4E7F-8F5A-15994B6DE5AE}"/>
    <hyperlink ref="B562" r:id="rId24" display="https://www.virustotal.com/gui/file/d6e1e4cc89c01d5c944ac83b85efa27775103b82fece5a6f83be45e862a4b61e/detection" xr:uid="{B20C2A12-7D78-4627-9F61-7AFBB89F448F}"/>
    <hyperlink ref="C561" r:id="rId25" display=" PromptLock AI ransomware" xr:uid="{EC680762-8AB9-4F98-A5DE-F37599C0246D}"/>
    <hyperlink ref="B561" r:id="rId26" display="https://www.virustotal.com/gui/file/e24fe0dd0bf8d3943d9c4282f172746af6b0787539b371e6626bdb86605ccd70/detection" xr:uid="{6AADCD03-E6F5-4718-BFC3-6D12EF549515}"/>
    <hyperlink ref="C560" r:id="rId27" xr:uid="{39C891BA-DC23-4BDD-AF90-57FA25336FC6}"/>
    <hyperlink ref="B560" r:id="rId28" display="https://www.virustotal.com/gui/file/7e832ab8f15d826324a429ba01e49b452ffc163ca4af8712a6b173f40c919b43/detection" xr:uid="{043E502D-56D3-4643-9175-2349B870C775}"/>
    <hyperlink ref="C559" r:id="rId29" xr:uid="{39F74523-27C6-494C-90DD-1C32FF28FDB3}"/>
    <hyperlink ref="B559" r:id="rId30" display="https://www.virustotal.com/gui/file/da3c6ec20a006ec4b289a90488f824f0f72098a2f5c2d3f37d7a2d4a83b344a0/detection" xr:uid="{AF85BB6D-7B9D-4E39-9E5E-D53F4035171F}"/>
    <hyperlink ref="C558" r:id="rId31" xr:uid="{96693A9D-07BD-46D4-9C8F-845950368410}"/>
    <hyperlink ref="B558" r:id="rId32" display="https://www.virustotal.com/gui/file/90a9be7cf4b7a1786697d5adfff781d9b6ed8db06da33ebef9438dee5a181106/detection" xr:uid="{AF9180F9-6685-4CEA-94E5-5D5665056DCB}"/>
    <hyperlink ref="C557" r:id="rId33" xr:uid="{C6F25BD8-4379-4154-AB97-0660C341571B}"/>
    <hyperlink ref="B557" r:id="rId34" display="https://www.virustotal.com/gui/file/d24fffc34e45c168ea4498f51a7d9f7f074d469c8d4317e8e2205c33a99b5364/detection" xr:uid="{C5134ADB-90F5-42B1-90F5-897461B3A6DF}"/>
    <hyperlink ref="C556" r:id="rId35" xr:uid="{3053D8DB-F37D-469A-957D-0469C99118DD}"/>
    <hyperlink ref="B556" r:id="rId36" display="https://www.virustotal.com/gui/file/5a88a15a1d764e635462f78a0cd958b17e6d22c716740febc114a408eef66705/detection" xr:uid="{598C7E1F-36F3-40D4-ABE1-6D69DEF7ED55}"/>
    <hyperlink ref="C555" r:id="rId37" xr:uid="{E7C28371-ED29-4DAA-BC45-D71A02742714}"/>
    <hyperlink ref="B555" r:id="rId38" display="https://www.virustotal.com/gui/file/b3f83721f24f7ee5eb19f24747b7668ff96da7dfd9be947e6e24a688ecc0a52b/detection" xr:uid="{07D486E0-CAA1-46DC-A1AB-07458FFC2449}"/>
    <hyperlink ref="C554" r:id="rId39" xr:uid="{D84CE9E8-9899-4AA1-8872-7726D2C28EA4}"/>
    <hyperlink ref="B554" r:id="rId40" display="https://www.virustotal.com/gui/file/7ddfcdf2429fffcdd283da11fc554aef06e5087ed21cb806cffb9f9af82d227d/detection" xr:uid="{0C8A5564-743B-45D8-97D8-ABDFE1A8F6B7}"/>
    <hyperlink ref="C553" r:id="rId41" xr:uid="{EBE89383-FF26-4286-950B-907950C5CC71}"/>
    <hyperlink ref="B553" r:id="rId42" display="https://www.virustotal.com/gui/file/fb0f7c35a58a02473f26aabea4f682e2e483db84b606db2eca36aa6c7e7d9cf8/detection" xr:uid="{CA445339-5721-4CF2-B395-41476E0EA83F}"/>
    <hyperlink ref="C552" r:id="rId43" xr:uid="{534ED3C3-3360-4BE4-8A3F-094B7C3CEDBD}"/>
    <hyperlink ref="B552" r:id="rId44" display="https://www.virustotal.com/gui/file/0fd7eb57f5f9d817dd497c1ce3be0791f5e798077f8dc2c3a4e2b2b0b0bdc2c6/detection" xr:uid="{62FFF403-B2C8-4CAB-A7DB-850642A23811}"/>
    <hyperlink ref="C551" r:id="rId45" xr:uid="{DF134986-3C3F-47D8-88B6-8DABD9F18D13}"/>
    <hyperlink ref="B551" r:id="rId46" display="https://www.virustotal.com/gui/file/4e3cdeba19e5749aa88329bc3ac67acd777ea7925ba0825a421cada083706a4e/detection" xr:uid="{FBF8A59A-239C-4E1C-BA5A-03009C11A6E0}"/>
    <hyperlink ref="C550" r:id="rId47" xr:uid="{818DE850-1EB4-435E-A665-3185551C372B}"/>
    <hyperlink ref="B550" r:id="rId48" display="https://www.virustotal.com/gui/file/3746217c25d96bb7efe790fa78a73c6a61d4a99a8e51ae4c613efbb5be18c7b4/detection" xr:uid="{BB581E84-FC1B-4485-803F-316085D263FE}"/>
    <hyperlink ref="C549" r:id="rId49" xr:uid="{592F659C-AFDB-4E10-B2A3-62DE2CAF5834}"/>
    <hyperlink ref="B549" r:id="rId50" display="https://www.virustotal.com/gui/file/49c720758b8a87e42829ffb38a0d7fe2a8c36dc3007abfabbea76155185d2902/detection" xr:uid="{2C2DF0DE-D275-4888-B992-1928B49782DB}"/>
    <hyperlink ref="C548" r:id="rId51" xr:uid="{07499DD9-A2D5-42D1-8F33-7E524B28FBF7}"/>
    <hyperlink ref="B548" r:id="rId52" display="https://www.virustotal.com/gui/file/21270aab75e9e552db617885bcb10621d0de92a293ab5579df31309945a61eab/detection" xr:uid="{5FB937F6-CF26-423E-900E-3890134EB055}"/>
    <hyperlink ref="C547" r:id="rId53" xr:uid="{B2A3F175-2A92-46F5-BCD8-7958FAB22BC4}"/>
    <hyperlink ref="B547" r:id="rId54" display="https://www.virustotal.com/gui/file/e2eed8e7d530c053be23f4f2ffe14bbedd6905f079341703b57724a5c498b771/detection" xr:uid="{4E30CF2D-3865-47F4-950C-44C2CB0B683B}"/>
    <hyperlink ref="C546" r:id="rId55" xr:uid="{7928D28F-FF26-4E57-BBF5-7DA9408F303A}"/>
    <hyperlink ref="B546" r:id="rId56" display="https://www.virustotal.com/gui/file/02ef393076d293b8ba0cb1019a5a4fd27bc006466e295ad58c9850e93283bca4/detection" xr:uid="{4F437573-F722-40A0-8B2A-96C5A1C16A14}"/>
    <hyperlink ref="C545" r:id="rId57" xr:uid="{FF601D1B-ADD2-47E5-A14C-FCFFB924B2E3}"/>
    <hyperlink ref="B545" r:id="rId58" display="https://www.virustotal.com/gui/file/3d09e930305cb3aa4ca54a39b0e3749f083d432f202606c8adac8455014b47fc/detection" xr:uid="{668A8B09-B0A4-4AA0-936A-0AF012C8829B}"/>
    <hyperlink ref="C544" r:id="rId59" xr:uid="{C12AEE16-0B76-47BD-894F-96D04C7A7F31}"/>
    <hyperlink ref="B544" r:id="rId60" display="https://www.virustotal.com/gui/file/15fafd21e86ed8a066543d13957e8de14ac68de58d65ec7e8a3b7600c20b9e8e/detection" xr:uid="{A54A6671-D7E8-496B-ACA8-E73373B928EF}"/>
    <hyperlink ref="C543" r:id="rId61" xr:uid="{2CFD23A4-529F-4F4E-8B2A-E587F325C4D8}"/>
    <hyperlink ref="B543" r:id="rId62" display="https://www.virustotal.com/gui/file/e79b827b3cc29e940736dc20cc9c25958c0b09c25fc0bc8aacbd6365f38db71f/detection" xr:uid="{58FBF0A8-A91D-47EC-B7D8-7D690C81C042}"/>
    <hyperlink ref="C542" r:id="rId63" xr:uid="{70ACC91A-A5DC-4ED5-B98C-7E2FB919BFE5}"/>
    <hyperlink ref="B542" r:id="rId64" display="https://www.virustotal.com/gui/file/08393e7b588035251e8f33b0c80b7f5c33501464ab7f74867470ea5d641c15f1/detection" xr:uid="{B0ABC018-470A-4043-98F0-5927478B014E}"/>
    <hyperlink ref="C541" r:id="rId65" xr:uid="{6572870E-24CD-40A6-9C78-A052B158F6CA}"/>
    <hyperlink ref="B541" r:id="rId66" display="https://www.virustotal.com/gui/file/0e4ff052250ade1edaab87de194e87a9afeff903695799bcbc3571918b131100/detection" xr:uid="{41BD2209-055F-4412-B900-CEA8498A4154}"/>
    <hyperlink ref="C540" r:id="rId67" xr:uid="{174F49FE-5330-49B9-AD09-8F1D3BDB52D1}"/>
    <hyperlink ref="B540" r:id="rId68" display="https://www.virustotal.com/gui/file/879523c832128a94b15d703d6a1611d3c6a7d0b61b9be9dcbcb1ea80c00309bf/detection" xr:uid="{B3718938-3DCF-44C1-9025-9EBD566EF83D}"/>
    <hyperlink ref="C539" r:id="rId69" xr:uid="{E6E704FA-F737-4E41-911A-CC92292D4AF5}"/>
    <hyperlink ref="B539" r:id="rId70" display="https://www.virustotal.com/gui/file/43555788c19f777c25040e0c4d9be3e163804df4c8d20d7b2e791280106e57c3/detection" xr:uid="{5A4BB5DA-3887-43A2-9940-CB3D845BCF97}"/>
    <hyperlink ref="C538" r:id="rId71" xr:uid="{03675B63-690B-4E33-BF41-A8120C74A9EA}"/>
    <hyperlink ref="B538" r:id="rId72" display="https://www.virustotal.com/gui/file/fadfef5caf6aede2a3a02a856b965ed40ee189612fa6fde81a30d5ed5ee6ae7d/detection" xr:uid="{9E5C5F8B-4987-4803-9937-2E2A757D1D70}"/>
    <hyperlink ref="C537" r:id="rId73" xr:uid="{BEED554A-BA12-4ED2-8E6F-DBCBED3C5069}"/>
    <hyperlink ref="B537" r:id="rId74" display="https://www.virustotal.com/gui/file/af912f6f4bea757de772d22f01dc853fc4d7ab228dc5f7b7eab2a93f64855fbe/detection" xr:uid="{EC061C6B-91CA-4161-8D3F-BAF1670511BB}"/>
    <hyperlink ref="C536" r:id="rId75" xr:uid="{DB775B0B-391B-4896-A4B0-360B62BF05F0}"/>
    <hyperlink ref="B536" r:id="rId76" display="https://www.virustotal.com/gui/file/979d20f83f4e992f96f6a23b5119e84959ce82f4a7d4af78b4094b87a05b6260/detection" xr:uid="{BD82FEE3-4578-43A6-A479-57DA18024D51}"/>
    <hyperlink ref="C535" r:id="rId77" xr:uid="{8E56D8EC-DED7-4099-AA55-7321255CA195}"/>
    <hyperlink ref="B535" r:id="rId78" display="https://www.virustotal.com/gui/file/618070d597dd73c43ba5d4bde2baa93a4f6038e3279de3bafe688caa5c409a58/detection" xr:uid="{F2B85416-0AE0-439D-A284-293048D2378C}"/>
    <hyperlink ref="C534" r:id="rId79" xr:uid="{7D91B4CE-5904-41DF-B461-07F93F2FDE04}"/>
    <hyperlink ref="B534" r:id="rId80" display="https://www.virustotal.com/gui/file/61fee7e2012919fafc3b47b37753ff934f7a0ca2a567dca5f15d45ab55ae2211/detection" xr:uid="{96A14778-C70B-4F4A-B7A0-CAF1A4BB5119}"/>
    <hyperlink ref="C533" r:id="rId81" xr:uid="{7E776FEE-8D61-434B-9E43-DB439993B206}"/>
    <hyperlink ref="B533" r:id="rId82" display="https://www.virustotal.com/gui/file/6a3b4e62a8262a0bf527ad8ea27eb19a0fcb48a76d6fc2868785362e40491432/detection" xr:uid="{3C50FA1B-CF71-487B-A283-1504B386F65E}"/>
    <hyperlink ref="C532" r:id="rId83" xr:uid="{535CD40C-5D7C-4396-B5AE-5825B8D503FC}"/>
    <hyperlink ref="B532" r:id="rId84" display="https://www.virustotal.com/gui/file/69934dc1d4fdb552037774ee7a75c20608c09680128c9840b508551dbcf463ad/detection" xr:uid="{88996C94-8F92-46C5-88BE-2795FF7F6F35}"/>
    <hyperlink ref="C531" r:id="rId85" xr:uid="{8418E455-89FA-43E9-88DF-575A5C6A0F8D}"/>
    <hyperlink ref="B531" r:id="rId86" display="https://www.virustotal.com/gui/file/9d5d474791793300a273c5b6e522c7c3acd6fbb26c4da0421d4ef695c82f3fa5/detection" xr:uid="{330F10C3-3FF9-4193-AA08-AC1929E08705}"/>
    <hyperlink ref="C530" r:id="rId87" xr:uid="{8C207ECF-211F-4244-A8AF-576A01FEF1BD}"/>
    <hyperlink ref="B530" r:id="rId88" display="https://www.virustotal.com/gui/file/afcb6289a4ef48bf23bab16c0266f765fab8353d5e1b673bd6e39b315f83676e/detection" xr:uid="{00E0E16D-C920-4863-9CA1-02D5926B2102}"/>
    <hyperlink ref="C529" r:id="rId89" xr:uid="{BB0F6C62-8E3E-4F9C-A4F3-7AC010254CF9}"/>
    <hyperlink ref="B529" r:id="rId90" display="https://www.virustotal.com/gui/file/dc25dd8cc1ce53da33777c82b6acfb820ede522e894093386349538e0b58d86c/detection" xr:uid="{3B747087-4954-4B62-AD82-DA52AF498193}"/>
    <hyperlink ref="C528" r:id="rId91" xr:uid="{AF9D51B2-96B2-449A-9BA4-076C630919AC}"/>
    <hyperlink ref="B528" r:id="rId92" display="https://www.virustotal.com/gui/file/b429a3e21a3ee5ac7be86739985009647f570548b4f04d4256139bc280a6c68f/detection" xr:uid="{0C8A5E3B-A11B-4318-96E2-6D9FC0FA4C4F}"/>
    <hyperlink ref="C527" r:id="rId93" xr:uid="{7C739448-4889-4166-A3AA-C6B8D332DB2B}"/>
    <hyperlink ref="B527" r:id="rId94" display="https://www.virustotal.com/gui/file/c26b62fa593d6e713f1f2ccd987ef09fe8a3e691c40eb1c3f19dd57f896d9f59/detection" xr:uid="{2690F8BD-0B3B-4EE5-BE5E-4B0A93DF4695}"/>
    <hyperlink ref="C526" r:id="rId95" xr:uid="{78715219-29AD-4313-9828-760078DC0157}"/>
    <hyperlink ref="B526" r:id="rId96" display="https://www.virustotal.com/gui/file/cc84bfdb6e996b67d8bc812cf08674e8eca6906b53c98df195ed99ac5ec14a06/detection" xr:uid="{60544EB0-FB22-48E5-B1DE-84458508EE39}"/>
    <hyperlink ref="C525" r:id="rId97" xr:uid="{D82880A0-849E-475A-918B-B8D2F0F4C485}"/>
    <hyperlink ref="B525" r:id="rId98" display="https://www.virustotal.com/gui/file/570e4d52b259b460aa17e8e286be64d5bada804bd4757c2475c0e34a73aeb869/detection" xr:uid="{F3BA809F-023C-4989-AE8B-987A98BD64C8}"/>
    <hyperlink ref="C524" r:id="rId99" xr:uid="{C1148FCE-B52B-4121-951B-BABE449DD3E1}"/>
    <hyperlink ref="B524" r:id="rId100" display="https://www.virustotal.com/gui/file/5a88a15a1d764e635462f78a0cd958b17e6d22c716740febc114a408eef66705/detection" xr:uid="{6F5E9FE4-5BFE-4D75-A5C5-2685D5F1FA06}"/>
    <hyperlink ref="C523" r:id="rId101" xr:uid="{6EC48D32-50BB-4158-B4C6-DB1C47D44509}"/>
    <hyperlink ref="B523" r:id="rId102" display="https://www.virustotal.com/gui/file/8bbeafcc91a43936ae8a91de31795842cd93d2d8be3f72ce5c6ed27a08cdc092/detection" xr:uid="{40C8EE6A-D874-451F-8EA6-B192CFBA4629}"/>
    <hyperlink ref="C522" r:id="rId103" xr:uid="{EB7DFF0A-5D8D-4ABE-9851-F5826EAA69AA}"/>
    <hyperlink ref="B522" r:id="rId104" display="https://www.virustotal.com/gui/file/2fb01284cb8496ce32e57d921070acd54c64cab5bb3e37fa5750ece54f88b2a4/detection" xr:uid="{8908799A-5CD3-4BC8-963B-E188F2C12C2F}"/>
    <hyperlink ref="C521" r:id="rId105" xr:uid="{4E4F9580-3511-4BD5-A58B-FF836B11C2DA}"/>
    <hyperlink ref="B521" r:id="rId106" display="https://www.virustotal.com/gui/file/f200ea7ccc5c9b0eaada74046551ed18a3a9d11c9e87999b25e6b8ee55857359/detection" xr:uid="{77C2F6A6-7FAA-4EAD-8C27-62AF1A259E77}"/>
    <hyperlink ref="C520" r:id="rId107" xr:uid="{0DAB70B9-3357-483D-8E6C-36E4108512A1}"/>
    <hyperlink ref="B520" r:id="rId108" display="https://www.virustotal.com/gui/file/aa8f0988f1416f6e449b036d5bd1624b793b71d62889afdc4983ee21a1e7ca87/detection" xr:uid="{E2E8AD07-2975-4187-8F3C-E7645B198AE6}"/>
    <hyperlink ref="C519" r:id="rId109" xr:uid="{70613AF3-BD66-4EB5-B94E-2E3CE4F90091}"/>
    <hyperlink ref="B519" r:id="rId110" display="https://www.virustotal.com/gui/file/251cde68c30c7d303221207370c314362f4adccdd5db4533a67bedc2dc1e6195/detection" xr:uid="{D418048D-051F-4147-A220-B326F9F6D538}"/>
    <hyperlink ref="C518" r:id="rId111" xr:uid="{FD344DFE-563B-4915-A984-6ACF1FF6FCE0}"/>
    <hyperlink ref="B518" r:id="rId112" display="https://www.virustotal.com/gui/file/4d5f3690cdff840ceba70c1b1630ceadd0d3dcf23c8e0add0257cba2f166f5e6/detection" xr:uid="{6C472E2B-FBFC-4552-9DD4-65E13E6842DB}"/>
    <hyperlink ref="C517" r:id="rId113" xr:uid="{BA7D7A8C-4D23-43E5-932D-D773AC787D05}"/>
    <hyperlink ref="B517" r:id="rId114" display="https://www.virustotal.com/gui/file/399d3e0771b939065c980a5e680eec6912929b64179bf4c36cefb81d77a652da/detection" xr:uid="{A510DD83-C124-43B4-9A3F-021B68CC2BE5}"/>
    <hyperlink ref="C516" r:id="rId115" xr:uid="{94ACF2A4-33E2-49A0-A1E4-EC0DE6ABC605}"/>
    <hyperlink ref="B516" r:id="rId116" display="https://www.virustotal.com/gui/file/4ab4a37db01eba53ee47b31cba60c7a3771b759633717e2c7b9c75310f57f429/detection" xr:uid="{E5928DD4-72CC-445E-89C1-606E1A3B48A7}"/>
    <hyperlink ref="C515" r:id="rId117" xr:uid="{AC3D1CBF-E3FC-4564-B824-746A4FD7C288}"/>
    <hyperlink ref="B515" r:id="rId118" display="https://www.virustotal.com/gui/file/7408aed34c4f0df30a3fea3300379a4917849c6277e6dc1a2a0924021c47b73f/detection" xr:uid="{BCF4CEA7-A975-426E-B934-4BA721A20E7C}"/>
    <hyperlink ref="C514" r:id="rId119" xr:uid="{36C5148C-4EB6-4B6D-B9FB-6331E03E253F}"/>
    <hyperlink ref="B514" r:id="rId120" display="https://www.virustotal.com/gui/file/0e90c63363265f75f8637c1a3e9ec277a1ea1a8436dd7561fff59cfb722c6612/detection" xr:uid="{96DC1DDE-BE8D-4840-A1F0-8B5A193F259D}"/>
    <hyperlink ref="C513" r:id="rId121" xr:uid="{25EA799B-E099-4F87-831B-094714CE27AA}"/>
    <hyperlink ref="B513" r:id="rId122" display="https://www.virustotal.com/gui/file/2e74f6bd9bf73131d3213399ed2f669ec5f75392de69edf8ce8196cd70eb6aee/detection" xr:uid="{0C7B3C16-1C20-4CDD-817F-127072424B38}"/>
    <hyperlink ref="C512" r:id="rId123" xr:uid="{47B2081C-14B4-4B3D-8B18-B19096C98533}"/>
    <hyperlink ref="B512" r:id="rId124" display="https://www.virustotal.com/gui/file/1883db6de22d98ed00f8719b11de5bf1d02fc206b89fedd6dd0df0e8d40c4c56/detection" xr:uid="{F26505E6-8120-4B11-8DE2-D80226838C29}"/>
    <hyperlink ref="C511" r:id="rId125" xr:uid="{5116CD31-172F-4A23-9EE4-0030D03ED30D}"/>
    <hyperlink ref="B511" r:id="rId126" display="https://www.virustotal.com/gui/file/3d54cbbab911d09ecaec19acb292e476b0073d14e227d79919740511109d9274/detection" xr:uid="{E5499025-29EF-4D86-8B0E-64BB9E27FBEA}"/>
    <hyperlink ref="C510" r:id="rId127" xr:uid="{795D4020-4F7F-4CAC-95BC-18AEC074FD5F}"/>
    <hyperlink ref="B510" r:id="rId128" display="https://www.virustotal.com/gui/file/c1ca053e3c346513bac332b5740848ed9c496895201abc734f2de131ec1b9fb2/detection" xr:uid="{65F4765E-E450-4511-88FB-BE0851147784}"/>
    <hyperlink ref="B509" r:id="rId129" display="https://www.virustotal.com/gui/file/c2bce00f20b3ac515f3ed3fd0352d203ba192779d6b84dbc215c3eec3a3ff19c/detection" xr:uid="{DB2CF6F1-67F7-4423-9C2F-E1AFD6C3C06D}"/>
    <hyperlink ref="C509" r:id="rId130" xr:uid="{A4D75BAC-89BB-4B13-A220-B6B5445DF76C}"/>
    <hyperlink ref="C508" r:id="rId131" xr:uid="{934F4068-D5FA-4FFD-B000-2236B08549C9}"/>
    <hyperlink ref="B508" r:id="rId132" display="https://www.virustotal.com/gui/file/8fe746dd277e644fa0337db3394f0eadfafe57df029e13df9feef25c536adf4d/detection" xr:uid="{BA272C5F-90CE-4CE6-9CEA-A6B6E90008FC}"/>
    <hyperlink ref="C507" r:id="rId133" xr:uid="{9A8D0923-A496-4FB3-BCD9-D362212C9401}"/>
    <hyperlink ref="B507" r:id="rId134" display="https://www.virustotal.com/gui/file/2c0dff7f8f724476dffd07b0f51ceaae9600073e927d3694d167664eec194b4d/detection" xr:uid="{EBECB97F-5B25-4984-A9B1-CD4DA62D79AE}"/>
    <hyperlink ref="C506" r:id="rId135" xr:uid="{3CE8B241-AA74-4114-8B85-FAC2F332DDC6}"/>
    <hyperlink ref="B506" r:id="rId136" display="https://www.virustotal.com/gui/file/afecefa6d9bd1e6d1c92144209eda320e1fe0f196ffa8e8bc114e7d3a25503f6/detection" xr:uid="{5E46DF18-E987-4B06-9DBF-73151A682733}"/>
    <hyperlink ref="C505" r:id="rId137" xr:uid="{B040F0C9-EFDB-43AC-9D9B-E4741512B90D}"/>
    <hyperlink ref="B505" r:id="rId138" display="https://www.virustotal.com/gui/file/368769df7d319371073f33c29ad0097fbe48e805630cf961b6f00ab2ccddbb4c/detection" xr:uid="{CAFFAAB3-5229-42FF-9D13-F608D0CA7FF2}"/>
    <hyperlink ref="C504" r:id="rId139" xr:uid="{2CAC9EF2-8C51-4E02-A783-09BB61C1B5D7}"/>
    <hyperlink ref="B504" r:id="rId140" display="https://www.virustotal.com/gui/file/3c96c1a9b3751339390be9d7a5c3694df46212fb97ebddc074547c2338a4c7ba/detection" xr:uid="{E02C6E1B-9714-4331-A119-E80B34395CBC}"/>
    <hyperlink ref="C503" r:id="rId141" xr:uid="{735A67E2-227A-43DD-A52D-F0EA3AB43530}"/>
    <hyperlink ref="B503" r:id="rId142" display="https://www.virustotal.com/gui/file/368769df7d319371073f33c29ad0097fbe48e805630cf961b6f00ab2ccddbb4c/detection" xr:uid="{2881307D-C44F-4BA0-96ED-3CD144B187C7}"/>
    <hyperlink ref="C502" r:id="rId143" xr:uid="{935CF774-A110-4D45-8545-61347812CE62}"/>
    <hyperlink ref="B502" r:id="rId144" display="https://www.virustotal.com/gui/file/7269b4bc6b3036e5a2f8c2a7908a439202cee9c8b9e50b67c786c39f2500df8f/detection" xr:uid="{08B40203-A0BB-48A9-9F18-5C8EF334C241}"/>
    <hyperlink ref="C501" r:id="rId145" xr:uid="{1077B39D-639A-4AA3-A932-01CC061E03B3}"/>
    <hyperlink ref="B501" r:id="rId146" display="https://www.virustotal.com/gui/file/e25db8020f7fcadaec5dd54dd7364d8eaa9efd8755fb91a357f3d29bf2d9fbad/detection" xr:uid="{42D6DC55-1BB1-4F33-B970-CE466D762C77}"/>
    <hyperlink ref="B500" r:id="rId147" display="https://www.virustotal.com/gui/file/262f9c63c46a0c20d1feecbd0cad75dcb8f731aa5982fef47d2a87217ecda45b/detection" xr:uid="{D3A5CE4A-4D75-431A-9C92-B30A78A546BC}"/>
    <hyperlink ref="C500" r:id="rId148" xr:uid="{9A074537-C83A-4E0E-85B9-5709EA67ED01}"/>
    <hyperlink ref="C499" r:id="rId149" xr:uid="{FA00790C-DEE5-426D-A323-4E58718DB9FB}"/>
    <hyperlink ref="B499" r:id="rId150" display="https://www.virustotal.com/gui/file/7084f06f2d8613dfe418b242c43060ae578e7166ce5aeed2904a8327cd98dbdf/detection" xr:uid="{61E6704F-AE25-45F1-9E5D-95778D7784EF}"/>
    <hyperlink ref="C498" r:id="rId151" xr:uid="{97A4D8F5-D68A-4E61-8F99-40150A53F302}"/>
    <hyperlink ref="B498" r:id="rId152" display="https://www.virustotal.com/gui/file/9b8bd9550e8fdb0ca1482f801121113b364e590349922a3f7936b2a7b6741e82/detection" xr:uid="{22B8BF5A-6EC9-43C7-A5A6-8723C8DAC269}"/>
    <hyperlink ref="C497" r:id="rId153" location="h-iocs" xr:uid="{52821AFE-E139-48FD-BE15-020D3799AEE1}"/>
    <hyperlink ref="B497" r:id="rId154" display="https://www.virustotal.com/gui/file/703355e8e93f30df19f7f7b8800bd623f1aee1f020c43a4a1e11e121c53b5dd1/detection" xr:uid="{12A90A5B-FA5A-4C9B-B74C-F67D4250D317}"/>
    <hyperlink ref="C496" r:id="rId155" xr:uid="{9A9A0B7C-535B-4A73-B0EF-BD17FDB1F47F}"/>
    <hyperlink ref="B496" r:id="rId156" display="https://www.virustotal.com/gui/file/d6f0f997309ab0f4942e901be4be0c1d4d307805eab51b74e4446c2f9917e670/detection" xr:uid="{91728851-2E62-4EF7-A62A-727DE6D8278E}"/>
    <hyperlink ref="C495" r:id="rId157" xr:uid="{7FBC6045-51D8-4EFC-B2E6-13A3BD845F62}"/>
    <hyperlink ref="B495" r:id="rId158" display="https://www.virustotal.com/gui/file/abba10d2808639724e8c6b3c22d565cb338dc17d680a4f1591d0408b9edf78d8/detection" xr:uid="{023F3379-B550-4953-8E52-E86738A67671}"/>
    <hyperlink ref="C494" r:id="rId159" xr:uid="{A9406126-FB83-43B8-8B23-9C282239E1EC}"/>
    <hyperlink ref="B494" r:id="rId160" display="https://www.virustotal.com/gui/file/da2c58308e860e57df4c46465fd1cfc68d41e8699b4871e9a9be3c434283d50b/detection" xr:uid="{2A98BFA7-1B3C-44AA-8C3B-AB01330BA00A}"/>
    <hyperlink ref="C493" r:id="rId161" xr:uid="{2C7011AF-DF93-462E-9571-1F3487B9AE9E}"/>
    <hyperlink ref="B493" r:id="rId162" display="https://www.virustotal.com/gui/file/3ab9575225e00a83a4ac2b534da5a710bdcf6eb72884944c437b5fbe5c5c9235/detection" xr:uid="{F8F7205A-8CAC-4745-AF3D-01326498DB31}"/>
    <hyperlink ref="C492" r:id="rId163" xr:uid="{973F81D0-8C46-488E-99A0-5F2119E88B69}"/>
    <hyperlink ref="B492" r:id="rId164" display="https://www.virustotal.com/gui/file/a16ecfcf5e6d7742f0e642309c3a0bf84eaf21962e663ce728f44c93ee70a28e/detection" xr:uid="{7EA607C1-DF97-4AFC-85D1-33B99E3B18BC}"/>
    <hyperlink ref="C491" r:id="rId165" xr:uid="{390FD81B-633E-40DD-828F-D1BC43CEE885}"/>
    <hyperlink ref="B491" r:id="rId166" display="https://www.virustotal.com/gui/file/9ce49c07c6de455d37ac86d0460a8ad2544dc15fb5c2907ed61569b69eefd182/detection" xr:uid="{B5413498-5DE8-4FF4-83C2-5C19A75CBFA1}"/>
    <hyperlink ref="C490" r:id="rId167" xr:uid="{ECBAD2A5-CE6D-4679-A59C-727FA3655BD9}"/>
    <hyperlink ref="B490" r:id="rId168" display="https://www.virustotal.com/gui/file/2c885d1709e2ebfcaa81e998d199b29e982a7559b9d72e5db0e70bf31b183a5f/detection" xr:uid="{28ADAB56-EDF0-4BE9-96ED-5939F1A2025F}"/>
    <hyperlink ref="C489" r:id="rId169" xr:uid="{1B78E9C3-C42B-4BC5-BD54-56B6BDF51DD6}"/>
    <hyperlink ref="B489" r:id="rId170" display="https://www.virustotal.com/gui/file/d429934b06de67c156dc559b33c34db5e02bc56ac2c1cd45ee03e6a21cf003af/detection" xr:uid="{12770696-D2D2-4077-8F5E-56022949F841}"/>
    <hyperlink ref="C488" r:id="rId171" xr:uid="{D572368B-0AA3-4CBB-8309-73600945C856}"/>
    <hyperlink ref="B488" r:id="rId172" display="https://www.virustotal.com/gui/file/2184938188fc035af8a28279cd5234b5029ff027936b7b89d76e9f9d157c0f7e/detection" xr:uid="{673DDF47-66C2-44AB-B202-6DB17C78D6C8}"/>
    <hyperlink ref="C487" r:id="rId173" xr:uid="{433E6A21-4D6E-47C4-BE47-55302B1C18B7}"/>
    <hyperlink ref="B487" r:id="rId174" display="https://www.virustotal.com/gui/file/7f4fc97870f4442477c9aafdb2523187b3026d73de30e9f90593b1ab0ce31da3/detection" xr:uid="{9647B3E8-15E4-4A13-A773-26068319BB49}"/>
    <hyperlink ref="C486" r:id="rId175" xr:uid="{5EDF5301-080A-40D0-81A1-631E9C79A9B7}"/>
    <hyperlink ref="B486" r:id="rId176" display="https://www.virustotal.com/gui/file/abc075efebb3b9b13aabe9792b1e3ae52964864ce208dfa79275197f309104d5/detection" xr:uid="{745B1ED0-4E8A-4EC7-BE95-48D474445B7C}"/>
    <hyperlink ref="B485" r:id="rId177" display="https://www.virustotal.com/gui/file/48e18db10bf9fa0033affaed849f053bd20c59b32b71855d1cc72f613d0cac4b/detection" xr:uid="{3C008F32-7810-435C-B06E-7266C6E79204}"/>
    <hyperlink ref="C485" r:id="rId178" xr:uid="{BE5EEBBE-5DBA-4940-B845-58C8AFF56C4D}"/>
    <hyperlink ref="C484" r:id="rId179" xr:uid="{5B6D1311-F6F2-4A66-A2D9-FBD865262C63}"/>
    <hyperlink ref="B484" r:id="rId180" display="https://www.virustotal.com/gui/file/bae947da1be848fa5224aa93f8047c29600f915eb0d68945ddaa3ac385cd22d2/detection" xr:uid="{E6D2B86E-BE2C-4519-9416-26601FF241D6}"/>
    <hyperlink ref="C483" r:id="rId181" xr:uid="{97BDCB36-BDF4-430B-8752-1A37939E5BCA}"/>
    <hyperlink ref="B483" r:id="rId182" display="https://www.virustotal.com/gui/file/6960d27fea1f5b28565cd240977b531cc8a195188fc81fa24c924da4f59a1389/detection" xr:uid="{152C434C-A07A-45A9-8EC8-004CFF13E82D}"/>
    <hyperlink ref="C482" r:id="rId183" xr:uid="{749615FE-A604-419E-984F-CF4F01DF3C16}"/>
    <hyperlink ref="B482" r:id="rId184" display="https://www.virustotal.com/gui/file/92a2e2a124a106af33993828fb0d4cdffd9dac8790169774d672c30747769455/detection" xr:uid="{D6F6B3A1-C2A9-4468-96FE-78723D5CFDF6}"/>
    <hyperlink ref="C481" r:id="rId185" xr:uid="{5AD38384-3F42-4E9F-BC63-93357D4CA6F7}"/>
    <hyperlink ref="B481" r:id="rId186" display="https://www.virustotal.com/gui/file/88feadbb2f9548d3c0cb9c6519bcea476acf9ac2a3eeccde5655457cbba29db4/detection" xr:uid="{3061A1F3-6434-442A-ACDE-55B4F4366736}"/>
    <hyperlink ref="B480" r:id="rId187" display="https://www.virustotal.com/gui/file/3ce5ab897b7f33bc1b9036abc8e7d2812b385fbab404dad686afaf9fb83fe07a/detection" xr:uid="{FB89A63C-4E03-48DA-916C-62D252895BD9}"/>
    <hyperlink ref="C480" r:id="rId188" xr:uid="{E30BA080-D857-4169-8670-D5023DE3F6B3}"/>
    <hyperlink ref="C479" r:id="rId189" xr:uid="{2045EABF-D594-4008-B603-7F6868B6D1E2}"/>
    <hyperlink ref="B479" r:id="rId190" display="https://www.virustotal.com/gui/file/ce1be9e4b2fd0f3958720f9bc2ae9d545bc0e27dcf1042b64a70f1fc62884610/detection" xr:uid="{B6D84996-A5AE-469D-8092-20878940BD4D}"/>
    <hyperlink ref="C478" r:id="rId191" xr:uid="{40AC358A-9A10-42B6-99D5-FFF508873A4F}"/>
    <hyperlink ref="B478" r:id="rId192" display="https://www.virustotal.com/gui/file/c70fafe5f9a3e5a9ee7de584dd024cb552443659f06348398d3873aa88fd6682/detection" xr:uid="{D0216260-939C-4B8E-B658-E69896694415}"/>
    <hyperlink ref="B477" r:id="rId193" display="https://www.virustotal.com/gui/file/360e6f2288b6c8364159e80330b9af83f2d561929d206bc1e1e5f1585432b28f/detection" xr:uid="{54D3F3BE-627A-40AB-A02C-4DEF57649B76}"/>
    <hyperlink ref="C477" r:id="rId194" xr:uid="{74E2BDFF-96EC-41A3-886B-098DFEC3ACDF}"/>
    <hyperlink ref="C476" r:id="rId195" xr:uid="{39C93816-31F1-44B7-8AC2-B92E199B6775}"/>
    <hyperlink ref="B476" r:id="rId196" display="https://www.virustotal.com/gui/file/39eba783cb48bd00415b75f5b9d0678c4508d2ba0970c394913df3d38c652cf2/detection" xr:uid="{9D4D1FB9-453A-40C8-8E51-3E477F95E16D}"/>
    <hyperlink ref="C475" r:id="rId197" xr:uid="{4BACC8F1-F774-4BBA-98D1-C10D8436D708}"/>
    <hyperlink ref="B475" r:id="rId198" display="https://www.virustotal.com/gui/file/e93823b3cc234511c49ffde8169794600417c59e0a3340c5407cc57b71bdb378/detection" xr:uid="{1F0AC1EB-4038-4518-AEB1-9DCE82D84D5C}"/>
    <hyperlink ref="C474" r:id="rId199" xr:uid="{CF9A3D7D-7403-4EC0-811B-CBF8A94F8274}"/>
    <hyperlink ref="B474" r:id="rId200" display="https://www.virustotal.com/gui/file/963c012d56c62093d105ab5044517fdcce4ab826f7782b3e377932da1df6896d/detection" xr:uid="{C28C13FC-4FCB-453D-833E-798F2BB70B15}"/>
    <hyperlink ref="C473" r:id="rId201" xr:uid="{EC0F49DC-BF19-4F11-8B16-64FF2E42CE11}"/>
    <hyperlink ref="B473" r:id="rId202" display="https://www.virustotal.com/gui/file/8113fc3b4f82fb49f8dd853ca8e1275e0dfb06e48f39830708e4437fe8afbdfb/detection" xr:uid="{D04C691A-74D2-45C7-9721-47590389BA64}"/>
    <hyperlink ref="C472" r:id="rId203" xr:uid="{BDC28A8D-5D66-4F62-93A6-B4436A8ECEBA}"/>
    <hyperlink ref="B472" r:id="rId204" display="https://www.virustotal.com/gui/file/2d89fb7455ff3ebf6b965d8b1113857607f7fbda4c752ccb591dbc1dc14ba0da/detection" xr:uid="{9D3C7ACA-4FCC-43BB-8B25-2C8A828DE82A}"/>
    <hyperlink ref="C471" r:id="rId205" xr:uid="{A929BECF-2D97-428F-9B16-63CA7017F729}"/>
    <hyperlink ref="B471" r:id="rId206" display="https://www.virustotal.com/gui/file/aba6f7611291433983ba9c65654b04745a050530329d3ad329cc859c1ce12c44/detection" xr:uid="{ABE7F18D-0DFE-4F73-B92C-EB0C2CECC850}"/>
    <hyperlink ref="C470" r:id="rId207" xr:uid="{32AF8FC6-F884-4811-8FEF-18A0AEE86B31}"/>
    <hyperlink ref="B470" r:id="rId208" display="https://www.virustotal.com/gui/file/2d90eb3b225da40da2dd561427407ef395f82ef0d850fe2f6c202b880868570f/detection" xr:uid="{C72E7DDA-052A-4FE6-A010-7C49309BBB78}"/>
    <hyperlink ref="C469" r:id="rId209" xr:uid="{412B3037-C30D-42F9-B567-C3130C36B816}"/>
    <hyperlink ref="B469" r:id="rId210" display="https://www.virustotal.com/gui/file/8ccb30606e3229ff88b3b67a5f4b2b087cab290ce7eedfcb24d1d3954b01d5f9/detection" xr:uid="{19810A0F-FE2B-4E14-984A-C073026F87BD}"/>
    <hyperlink ref="C468" r:id="rId211" xr:uid="{036545AC-ED15-461D-95ED-597EDE2CCAD5}"/>
    <hyperlink ref="B468" r:id="rId212" display="https://www.virustotal.com/gui/file/9d47c5569feda7e6e5266342ebac89281bcbf0b3e82cb286c5fef81bb78c817a/detection" xr:uid="{A1A2D359-F4EA-4660-9AC2-3920F13B48B9}"/>
    <hyperlink ref="C467" r:id="rId213" xr:uid="{54E3FE11-783A-4704-B9ED-2F4B5C55EE7F}"/>
    <hyperlink ref="B467" r:id="rId214" display="https://www.virustotal.com/gui/file/f554c43707f5d87625a3834116a2d22f551b1d9a5aff1e446d24893975c431bc/detection" xr:uid="{584DAAE5-B8D3-474A-BC18-23F56484E4C7}"/>
    <hyperlink ref="C466" r:id="rId215" xr:uid="{3259F3F0-8006-4B3B-BC22-A51D764C0544}"/>
    <hyperlink ref="B466" r:id="rId216" display="https://www.virustotal.com/gui/file/78826700c53185405a0a3897848ca8474920804a01172f987a18bd3ef9a4fc77/detection" xr:uid="{52043C9C-B5EB-4CA1-A206-35322912BB83}"/>
    <hyperlink ref="C465" r:id="rId217" xr:uid="{929B95E4-61B6-4504-AE7B-B194B87AB596}"/>
    <hyperlink ref="B465" r:id="rId218" display="https://www.virustotal.com/gui/file/926a6a4ba8402c3dd9c33ceff50ac957910775b2969505d36ee1a6db7a9e0c87/detection" xr:uid="{4DA60B96-129E-4A73-A526-8B4D788EE93F}"/>
    <hyperlink ref="C464" r:id="rId219" xr:uid="{1B4B5E99-2004-448C-BF94-1FC4F98F57AD}"/>
    <hyperlink ref="B464" r:id="rId220" display="https://www.virustotal.com/gui/file/75601d6fee42e2af8ec80d2c18a9b5fb48466084745d119286ff1a03221a37fa/detection" xr:uid="{0B79163C-1202-4BB9-934E-A322597818D5}"/>
    <hyperlink ref="C463" r:id="rId221" xr:uid="{0D8EAD9D-765C-4921-B712-B55FBD5A3B21}"/>
    <hyperlink ref="B463" r:id="rId222" display="https://www.virustotal.com/gui/file/0ab6c12a0a788f13ae0d3cd079dd2c07bc5c3ce8e561a38f3f87ab3f7d86ae0d/detection" xr:uid="{020EF1D8-86DD-4550-9585-60854D176DEA}"/>
    <hyperlink ref="C462" r:id="rId223" xr:uid="{A22FC2C6-A947-4D50-9967-2BB31C2FDFA9}"/>
    <hyperlink ref="B462" r:id="rId224" display="https://www.virustotal.com/gui/file/00bcfecad4b679f72c50cbdcd883caf55b6a1f641258a636317871c7b8940156/details" xr:uid="{640D7310-68A5-4728-99B1-558FA0A6E883}"/>
    <hyperlink ref="C461" r:id="rId225" xr:uid="{68639F83-4D37-4547-AD0C-25865657A967}"/>
    <hyperlink ref="B461" r:id="rId226" display="https://www.virustotal.com/gui/file/01bdbb37d4b5d22ab98f1977f89c0eb69b35cdbf1d690c434a9d21dc1d0c56b0/detection" xr:uid="{191B520B-79A4-4685-A41E-7A7EC848A7F9}"/>
    <hyperlink ref="C460" r:id="rId227" xr:uid="{0B9A52C8-53E9-4493-87DF-F442A4CFC002}"/>
    <hyperlink ref="B460" r:id="rId228" display="https://www.virustotal.com/gui/file/c208d8d0493c60f14172acb4549dcb394d2b92d30bcae4880e66df3c3a7100e4/detection" xr:uid="{8A2A3B52-D094-43C8-92CF-F2095050A861}"/>
    <hyperlink ref="C459" r:id="rId229" xr:uid="{70F9D07C-E0DA-4EDD-97B0-435F6FA79FFD}"/>
    <hyperlink ref="B459" r:id="rId230" display="https://www.virustotal.com/gui/file/13474f4e82b8fa13c6e43009433720e07e0485971293afdc5867849b9fac8f09/detection" xr:uid="{8EC8C196-80BB-4553-B063-CF24B0B42931}"/>
    <hyperlink ref="C458" r:id="rId231" display="Loki 2.1 loaders" xr:uid="{237EAB31-D741-476B-9105-BFC23B8F2335}"/>
    <hyperlink ref="B458" r:id="rId232" display="https://www.virustotal.com/gui/file/551c0455a608edd88ecd6946c93ed2ac9a68a48148630975a17905205629f617/detection" xr:uid="{AB9674C6-B4DE-4F62-A515-99E7632FD45B}"/>
    <hyperlink ref="C457" r:id="rId233" xr:uid="{5B343658-8D17-4032-9C4B-CAFA07DA2693}"/>
    <hyperlink ref="B457" r:id="rId234" display="https://www.virustotal.com/gui/file/54ebdea80d30660f1d7be0b71bc3eb04189ef2036cdbba24d60f474547d3516a/detection" xr:uid="{A71599FE-16AB-40E8-8830-B8406A759C10}"/>
    <hyperlink ref="C456" r:id="rId235" xr:uid="{0A5AE527-7685-45DE-A2F3-9EF31E0364EB}"/>
    <hyperlink ref="B456" r:id="rId236" display="https://www.virustotal.com/gui/file/1092761df305e910f806834fb774dfb09dc64a4d399d578a0d1bf1dd5daf0f98/detection" xr:uid="{AF723C28-9655-4A4F-8D57-5DA33DE8EBF4}"/>
    <hyperlink ref="C455" r:id="rId237" xr:uid="{0B2BFE37-5682-4E04-A1C1-12BBA31E2905}"/>
    <hyperlink ref="B455" r:id="rId238" display="https://www.virustotal.com/gui/file/bb05f1ef4c86620c6b7e8b3596398b3b2789d8e3b48138e12a59b362549b799d/detection" xr:uid="{DEE2E8E4-0314-40B8-868F-DE89D573E58E}"/>
    <hyperlink ref="C454" r:id="rId239" xr:uid="{BC0E2780-8155-424C-B796-A65E83D577C7}"/>
    <hyperlink ref="B454" r:id="rId240" display="https://www.virustotal.com/gui/file/5890a98ff8af14a367b662cc314f00a1e5c144022aaaa176119b83a9718d9c11/detection" xr:uid="{29F3D01B-C8DC-4AB5-AD90-7C4A70231D29}"/>
    <hyperlink ref="C453" r:id="rId241" xr:uid="{D42EB73C-CE27-440E-8D09-76DAC92A9B73}"/>
    <hyperlink ref="B453" r:id="rId242" display="https://www.virustotal.com/gui/file/4bea333d3d2f2a32018cd6afe742c3b25bfcc6bfe8963179dad3940305b13c98/detection" xr:uid="{9C4F5C11-63EF-40CE-BDD6-D510CE75C416}"/>
    <hyperlink ref="C452" r:id="rId243" xr:uid="{668BE825-EDBA-449D-A145-25353D678D31}"/>
    <hyperlink ref="B452" r:id="rId244" display="https://www.virustotal.com/gui/file/07c4d08a9208b2457eafc13dc950eb10f6246a35ac4769b59bc78c1cf3b1b5d7/detection" xr:uid="{1E21D0FC-F1AA-4507-859F-19205FFAA72B}"/>
    <hyperlink ref="C451" r:id="rId245" xr:uid="{64465584-95F3-4F78-8381-351A12DD7B55}"/>
    <hyperlink ref="B451" r:id="rId246" display="https://www.virustotal.com/gui/file/24f75da4124935d8f3b9949dfb59e19558ed8e76628505d4aaa1fce4244ff3e3/detection" xr:uid="{5E6050EA-14D2-43F5-8003-022971E5F53E}"/>
    <hyperlink ref="C450" r:id="rId247" xr:uid="{6AA4A625-4EF0-4BCB-A859-4898AE8B8A8A}"/>
    <hyperlink ref="B450" r:id="rId248" display="https://www.virustotal.com/gui/file/7ea5afbc166c4e23498aa9747be81ceaf8dad90b8daa07a6e4644dc7c2277b82/detection" xr:uid="{430C7112-5AD6-4637-8774-1D550997170F}"/>
    <hyperlink ref="C449" r:id="rId249" xr:uid="{3ED760CF-716F-4874-B1D4-F348EF1A71BE}"/>
    <hyperlink ref="B449" r:id="rId250" display="https://www.virustotal.com/gui/file/f72c03d37db77e8c6959b293ce81d009bf1c85f7d3bdaa4f873d3241833c146b/detection" xr:uid="{78FE9758-9F31-49C6-A17A-1D3D1E94AD26}"/>
    <hyperlink ref="C448" r:id="rId251" xr:uid="{68D97E8D-C4AF-41E3-B4F9-DE3DEA6D5151}"/>
    <hyperlink ref="B448" r:id="rId252" display="https://www.virustotal.com/gui/file/cdce6e85e888f8b5096e91dba82975a9d1a4ecf67523563a784a1d150ceca670/detection" xr:uid="{F10E0A88-3003-4F5A-90CD-14ECB06CDCED}"/>
    <hyperlink ref="C447" r:id="rId253" display="Braodo Info Stealer" xr:uid="{567F9E89-2650-4451-AF9C-7BDEC9C9D14C}"/>
    <hyperlink ref="B447" r:id="rId254" display="https://www.virustotal.com/gui/file/be006c1aa69b2c7e76202c163124c1100831b56c084824382ab32155988ae50e/detection" xr:uid="{8107D2F6-DBF5-44E1-8F53-3516D0E84B13}"/>
    <hyperlink ref="C446" r:id="rId255" xr:uid="{BE1CD2EA-CC0B-42FC-8621-690B5A0F0E46}"/>
    <hyperlink ref="B446" r:id="rId256" display="https://www.virustotal.com/gui/file/3a7f8b2c1d11f024c24c14ced04c0d4ba64b40eda0f890b393e4a06263fd019a/detection" xr:uid="{D420C149-A621-4149-9C79-1035AA7A7BD6}"/>
    <hyperlink ref="C445" r:id="rId257" xr:uid="{FF8A8386-F271-41C2-9684-B5C806D2DA9D}"/>
    <hyperlink ref="B445" r:id="rId258" display="https://www.virustotal.com/gui/file/8b5eedbc166d966656d1bbfd42f4bffc708b77e556a7ff99d3ee1d6b3733214b/detection" xr:uid="{1F375DAD-C9A7-4568-812A-0E6344F64A4B}"/>
    <hyperlink ref="C444" r:id="rId259" xr:uid="{E9667D03-7F9A-49D2-8265-27D6CA8F96EA}"/>
    <hyperlink ref="B444" r:id="rId260" display="https://www.virustotal.com/gui/file/dfedb0033337aaa8570ef682a931196c36864931fb48605ac82cee94a2d51a4a/detection" xr:uid="{1B61E311-9AC3-42C0-A5DE-7A0733117853}"/>
    <hyperlink ref="C443" r:id="rId261" xr:uid="{87AF38B3-8394-425A-88EA-BF58CCE4E4F5}"/>
    <hyperlink ref="B443" r:id="rId262" display="https://www.virustotal.com/gui/file/7116b9e0dd107e20cf0169bdd5580a7d5ff0cae1bbdda77d1be92c66c4367901/detection" xr:uid="{CBED6FBB-9037-449C-BFD5-CECDA22B1459}"/>
    <hyperlink ref="C442" r:id="rId263" xr:uid="{B1CB3710-F90C-40DD-9306-4F78A0614826}"/>
    <hyperlink ref="B442" r:id="rId264" display="https://www.virustotal.com/gui/file/e61b2ed360052a256b3c8761f09d185dad15c67595599da3e587c2c553e83108/detection" xr:uid="{83E30DD9-CB64-4596-A558-ECC66D11B773}"/>
    <hyperlink ref="C441" r:id="rId265" xr:uid="{3DB1F4C6-D185-4F96-A9AF-DC458A15AAF5}"/>
    <hyperlink ref="B441" r:id="rId266" display="https://www.virustotal.com/gui/file/f68b616300e0ccf475dd8c5df104b81843b89c0eb9a8f1efe2836513690b53b4/detection" xr:uid="{71366B40-D0BA-49AB-B17D-04AD36147E8F}"/>
    <hyperlink ref="C440" r:id="rId267" xr:uid="{A048B388-0665-4DB4-8089-CD45175F51E0}"/>
    <hyperlink ref="B440" r:id="rId268" display="https://www.virustotal.com/gui/file/1fd111954e3eefeef07557345918ea6527898b741dfd9242ff4f5c2ddceaa5e9/detection" xr:uid="{9C7DDC64-7D43-4F87-ABBF-9F9CFE2F6144}"/>
    <hyperlink ref="C439" r:id="rId269" xr:uid="{F707C7D9-E286-4324-B8E3-123CC74927B4}"/>
    <hyperlink ref="B439" r:id="rId270" display="https://www.virustotal.com/gui/file/206522c8a5692a56db870d140b9dfe5a58b809dc888d9d2c9ad8c665792e2df8/detection" xr:uid="{355B8C18-D238-43E7-BEB4-9537148F88A1}"/>
    <hyperlink ref="C438" r:id="rId271" xr:uid="{EC9F828B-916D-4BE3-A7EC-3506A1083A7C}"/>
    <hyperlink ref="B438" r:id="rId272" display="https://www.virustotal.com/gui/file/7e28e150049e51bf7bc69e69d8e0357112edbe9d8cfc35a76a0b733fe51e1072/detection" xr:uid="{E10B2C57-BD99-4474-841A-A15DF9F71A6B}"/>
    <hyperlink ref="C437" r:id="rId273" xr:uid="{D2965634-BD5A-4F5A-A280-B5263D03E526}"/>
    <hyperlink ref="B437" r:id="rId274" display="https://www.virustotal.com/gui/file/8b7c1657f4d5cf0cc82d68c1f1a385adf0de27d46fc544bba249698e6b427856/detection" xr:uid="{99632FBB-B3F1-47AD-8F43-24AB1B1F4CDC}"/>
    <hyperlink ref="C436" r:id="rId275" xr:uid="{8FB0E2CF-915B-460C-942D-A566F5E15B92}"/>
    <hyperlink ref="B436" r:id="rId276" display="https://www.virustotal.com/gui/file/69908f05b436bd97baae56296bf9b9e734486516f9bb9938c2b8752e152315d4/detection" xr:uid="{4248B46A-C1B3-4FE8-8FE5-F09736A1D0FA}"/>
    <hyperlink ref="C435" r:id="rId277" xr:uid="{4A65275C-DCC2-4C6F-8465-08798B0865D1}"/>
    <hyperlink ref="B435" r:id="rId278" display="https://www.virustotal.com/gui/file/0d1499137dbc3aa259f55ad84414b1ffed2e1466d0483610feb5e1559a0f8d16/detection" xr:uid="{7602F9EA-2467-466D-A5B6-DD9C64BF78C1}"/>
    <hyperlink ref="C434" r:id="rId279" xr:uid="{DF50F5B2-E713-4E1F-B176-4288066CAEC8}"/>
    <hyperlink ref="B434" r:id="rId280" display="https://www.virustotal.com/gui/file/2c34b47ee7d271326cfff9701377277b05ec4654753b31c89be622e80d225250/detection" xr:uid="{CCA2AA19-03A6-4E87-9FDA-7A70CBA6383A}"/>
    <hyperlink ref="C433" r:id="rId281" xr:uid="{F9F8EB8C-CBED-431C-B7DC-363065181ADA}"/>
    <hyperlink ref="B433" r:id="rId282" display="https://www.virustotal.com/gui/file/a7161c9a7c54a47d27459655725d2ade242d0931d6272c75a36f07df45220b08/detection" xr:uid="{9AFD76D4-D719-414C-83B0-28086C41D18D}"/>
    <hyperlink ref="C432" r:id="rId283" xr:uid="{FC7F6A2A-4166-4F6E-A19A-142FE014E1D0}"/>
    <hyperlink ref="B432" r:id="rId284" display="https://www.virustotal.com/gui/file/e13a8bf2d66774042a0d0ca1ada2b9951b52fbd833a9844979edb633e2b0314f/detection" xr:uid="{E1B53947-2327-4A86-A79A-1942D05D5F52}"/>
    <hyperlink ref="C431" r:id="rId285" xr:uid="{1A0CD9DC-A75B-4FFB-9B8F-56F75F1222EB}"/>
    <hyperlink ref="B431" r:id="rId286" display="https://www.virustotal.com/gui/file/0bfcc531bc9e3297f64be41186c556f1c05d3e8172f91d2f4a243b6bf37aa021/detection" xr:uid="{090A41CD-5D9E-46D2-A720-E7BEB0F848C8}"/>
    <hyperlink ref="C430" r:id="rId287" xr:uid="{ACC678C9-A58B-4300-B026-6BCA9EF46EEC}"/>
    <hyperlink ref="B430" r:id="rId288" display="https://www.virustotal.com/gui/file/33448e03ab7973452032086db5dcb22e7526fe5b46df093902986664072bb12a/detection" xr:uid="{A711188D-C5DD-4DD2-A342-6A3F5E0786FF}"/>
    <hyperlink ref="C429" r:id="rId289" xr:uid="{FC0EA2BB-7D46-4F9F-A310-1D9D1712499C}"/>
    <hyperlink ref="B429" r:id="rId290" display="https://www.virustotal.com/gui/file/5dc5de87fb868fb06e107a7695d7f002dfd31c51b9ef7e237c35973ce4716608/detection" xr:uid="{40184CDF-A621-47C3-9A95-533168A2A0B0}"/>
    <hyperlink ref="C428" r:id="rId291" xr:uid="{32664F0B-9997-4E75-9D29-E51F906B8E79}"/>
    <hyperlink ref="B428" r:id="rId292" display="https://www.virustotal.com/gui/file/3dc0bfc468f09f74b1b7a505fc1d0f641236db656e440c7f509b30205b57d1e1/detection" xr:uid="{E62E24F3-689A-480E-95C9-F15629EAFD77}"/>
    <hyperlink ref="C427" r:id="rId293" xr:uid="{923B7E88-7423-46FC-BA33-0F46A638E2CC}"/>
    <hyperlink ref="B427" r:id="rId294" display="https://www.virustotal.com/gui/file/4612c90cdfb7e43b4e9afe2a37a82d8b925bab3fd3838b24ec73b0e775afdb75/detection" xr:uid="{31F40C39-C77E-45E2-8B03-39E1299C8054}"/>
    <hyperlink ref="C426" r:id="rId295" xr:uid="{B881C463-3735-4C7A-BBCB-0DE0004266E9}"/>
    <hyperlink ref="B426" r:id="rId296" display="https://www.virustotal.com/gui/file/71edb9f9f757616fe62a49f2d5b55441f91618904517337abd9d0725b07c2a51/detection" xr:uid="{83E4A2DF-4E4C-4381-88D1-54773B0190C9}"/>
    <hyperlink ref="C425" r:id="rId297" xr:uid="{052F7ED8-4E2C-4A0E-8ABA-675FD0A39356}"/>
    <hyperlink ref="B425" r:id="rId298" display="https://www.virustotal.com/gui/file/f817f65edbc77f7bbdd6e4f469e82c0e770b7e221bdb348f366a475a8a39242b/detection" xr:uid="{86DA7D2C-9C54-40A8-B111-5FB57F587E2F}"/>
    <hyperlink ref="C424" r:id="rId299" xr:uid="{0DF7D81F-F878-4C84-85DC-0F918166A078}"/>
    <hyperlink ref="B424" r:id="rId300" display="https://www.virustotal.com/gui/file/3050a5206d0847d5cfa16e79944ce348db688294e311db4d7b6045ffbe337450/detection" xr:uid="{0219D99D-1B9F-4C7E-A987-292D5050F497}"/>
    <hyperlink ref="C423" r:id="rId301" xr:uid="{3A68A2BB-2F20-4E75-B2EF-3F282AEFAD98}"/>
    <hyperlink ref="B423" r:id="rId302" display="https://www.virustotal.com/gui/file/33249913aaff8172a459eba02c38d10ebbb7644c9b3d09c4bcc5ccd1a1e4bfa1/detection" xr:uid="{3517CBF5-41A7-4EC5-B9AD-4076E04D4932}"/>
    <hyperlink ref="C422" r:id="rId303" xr:uid="{4838B7F7-6BE9-49CE-9DE4-D4569D67E3A3}"/>
    <hyperlink ref="B422" r:id="rId304" display="https://www.virustotal.com/gui/file/5bd97d3369616dc9a975706dffddc1bac207d3e5bfe08fa80dce725f1f685c60/detection" xr:uid="{495AAFDF-6826-4648-B8A4-3CC7515A0D2B}"/>
    <hyperlink ref="C421" r:id="rId305" xr:uid="{7A223DA0-37C6-4C3A-8821-9CAEC90CA337}"/>
    <hyperlink ref="B421" r:id="rId306" display="https://www.virustotal.com/gui/file/346e41ae372be45f3673e06020de3a41aafef0bc873b2ea66f16b7a23ca28ff3/detection" xr:uid="{2658A106-ABA5-4B01-A8AF-30947040CFD3}"/>
    <hyperlink ref="C420" r:id="rId307" xr:uid="{B6B8DFA4-114F-42C3-8C9A-E9947F52A0F7}"/>
    <hyperlink ref="B420" r:id="rId308" display="https://www.virustotal.com/gui/file/d0dc0546a731ebf4eb2ebc268e7db22800974dfd3efb4dd47060b84501cf97b4/detection" xr:uid="{2D0958E3-9993-468C-9E7C-F174D5E8D0A3}"/>
    <hyperlink ref="C419" r:id="rId309" xr:uid="{5E6BABE2-5427-4FF4-95CA-858A5EE74DB7}"/>
    <hyperlink ref="B419" r:id="rId310" display="https://www.virustotal.com/gui/file/419cb30c7f4e5b145830066558fe196c5d95a25a5965e73952842948af7fdbb5/detection" xr:uid="{3196FFAA-7756-4267-AD0D-788E42A523E2}"/>
    <hyperlink ref="C418" r:id="rId311" xr:uid="{CF7D16B4-530F-41AD-8E94-9592F7C37A51}"/>
    <hyperlink ref="B418" r:id="rId312" display="https://www.virustotal.com/gui/file/3aa6ebb73390d304eef8fd897994906c05f3e967f8f6f6a7904c6156cf8819f9/detection" xr:uid="{EE6E60D7-7B18-4855-884A-8694E1EE9C38}"/>
    <hyperlink ref="C417" r:id="rId313" xr:uid="{869B9F61-3D76-43F6-9925-FD4E7C70E579}"/>
    <hyperlink ref="B417" r:id="rId314" display="https://www.virustotal.com/gui/file/359fe8df31c903153667fbe93795929ad6172540b3ee7f9eff4bcc1da6d08478/detection" xr:uid="{F7A00C58-63B1-46F1-9CA1-B83E2B221B07}"/>
    <hyperlink ref="C416" r:id="rId315" xr:uid="{864B3F30-86CA-4914-9891-90D4AAC2F288}"/>
    <hyperlink ref="B416" r:id="rId316" display="https://www.virustotal.com/gui/file/76172e368def55cfa8be830b8ed587cd59779f899ccc577c24f953b13cf6d591/detection" xr:uid="{9DE27B5C-758E-4FA7-9D36-86F9705B7C3F}"/>
    <hyperlink ref="C415" r:id="rId317" xr:uid="{4E2CBFFF-3922-4F67-B2D6-AADB3FE40716}"/>
    <hyperlink ref="B415" r:id="rId318" display="https://www.virustotal.com/gui/file/92b48284905fda41a72697ee69aa4557781f1c252d544f675f6033f6389f8e1f/detection" xr:uid="{03452F86-3453-4B13-A068-FF080EF0438F}"/>
    <hyperlink ref="C414" r:id="rId319" xr:uid="{08E0ABC2-B9E5-42C1-BFFE-FCBEBB77240F}"/>
    <hyperlink ref="B414" r:id="rId320" display="https://www.virustotal.com/gui/file/ec8c191ad171cf40461dc870b02f5c4e9904f9fec1191174d524b1fb3cbde47f/detection" xr:uid="{DF9290DB-2DD8-40CA-8846-F2DD04F8AEA1}"/>
    <hyperlink ref="C413" r:id="rId321" xr:uid="{D8849891-D307-481F-8899-5839622B42AF}"/>
    <hyperlink ref="B413" r:id="rId322" display="https://www.virustotal.com/gui/file/8de36cb635eb87c1aa0e8219f1d8bf2bb44cad75b58ef421de77dd1aae669bf4/detection" xr:uid="{1992937E-1811-4EB4-848F-167312B68278}"/>
    <hyperlink ref="C412" r:id="rId323" xr:uid="{95BD98B0-5961-4B3E-A484-6699E8F3C8F4}"/>
    <hyperlink ref="B412" r:id="rId324" display="https://www.virustotal.com/gui/file/6922beeef06902c23192b2ea8b29c63c1c9898ff1325ef4be06575b65035bffe/detection" xr:uid="{01FC0055-DAE5-4981-B7F7-81D5B31F1CE4}"/>
    <hyperlink ref="C411" r:id="rId325" xr:uid="{DB4D1CF1-2624-4596-8E83-1086FC44DC18}"/>
    <hyperlink ref="B411" r:id="rId326" display="https://www.virustotal.com/gui/file/c1ec42abf050d35a25129b0366346f1871d7bbc720af06547f5fdde6d35e6868/detection" xr:uid="{352FE97C-7D08-45A5-BDB1-236745CF7088}"/>
    <hyperlink ref="C410" r:id="rId327" xr:uid="{2E838479-781F-4D3B-9B51-489071F57B47}"/>
    <hyperlink ref="B410" r:id="rId328" display="https://www.virustotal.com/gui/file/408a89bc9966e76f3a192ecbf47b36fdc8ddaa4067aaee753c0bd6ae502f5cea/detection" xr:uid="{2CCE84D4-0B1F-4F1E-8CDE-20DEE7DDB718}"/>
    <hyperlink ref="C409" r:id="rId329" xr:uid="{D48E9D59-D1ED-4B2D-A2C3-C5C72101F62D}"/>
    <hyperlink ref="B409" r:id="rId330" display="https://www.virustotal.com/gui/file/ba6902efd3771a564785bdae68fa5f5ac12b7ebd828e8975459fff0136e2efdb/detection" xr:uid="{102CAD8C-B8A7-4606-9CE5-4B1ACA2B3667}"/>
    <hyperlink ref="C408" r:id="rId331" xr:uid="{22DF07BA-76CB-4F1E-8C8C-3A0AC7D0575B}"/>
    <hyperlink ref="B408" r:id="rId332" display="https://www.virustotal.com/gui/file/26b6fbb6cc194569809a00498c8ad9d6d2ee70ad10cb27506f7942c2ce85eee1/detection" xr:uid="{60FFB5B5-BBD1-4AF8-BECF-B07EFC497114}"/>
    <hyperlink ref="C407" r:id="rId333" xr:uid="{5A184B3C-1359-4C62-9ABC-BD613B226E70}"/>
    <hyperlink ref="B407" r:id="rId334" display="https://www.virustotal.com/gui/file/c8a365c042ced6d445718e3534ec08455c2df42840b5a595d75a27204be52c24/detection" xr:uid="{919A5967-E549-4215-8ED3-2288D0376E37}"/>
    <hyperlink ref="C406" r:id="rId335" xr:uid="{25C9F16A-974B-49F4-AC12-AD1E8E6F3FC8}"/>
    <hyperlink ref="B406" r:id="rId336" display="https://www.virustotal.com/gui/file/4f55c34f37b1881ff46a27354262a657a7edfed898852974fc6b42aad6190028/detection" xr:uid="{9FB453A3-400C-4629-8926-9A8C88E7C28A}"/>
    <hyperlink ref="C405" r:id="rId337" xr:uid="{36C91C77-7BBA-4528-8F14-352D9F03CB8C}"/>
    <hyperlink ref="B405" r:id="rId338" display="https://www.virustotal.com/gui/file/52cf09eb597b7e14413b67070749cee7b6934b06d6d660988d297f8b63fbc9df/detection" xr:uid="{4F32F950-922C-4826-9EB8-0966527E4318}"/>
    <hyperlink ref="C404" r:id="rId339" xr:uid="{F26C0166-C35E-4B67-8E69-E987A6B4767D}"/>
    <hyperlink ref="B404" r:id="rId340" display="https://www.virustotal.com/gui/file/0f85bfc8f5a87ad5dd3b962f33d78aaad2ffdf915a778657432484cdf9e0d6d6/detection" xr:uid="{F791F78D-E106-4ED5-BFFD-144CBDE3C103}"/>
    <hyperlink ref="C403" r:id="rId341" xr:uid="{C25DE3F7-BCD9-48F1-AFC5-1F7FC58E8930}"/>
    <hyperlink ref="B403" r:id="rId342" display="https://www.virustotal.com/gui/file/f5c69da7bb553dce5b5cc9b761ae9c028c775d9c476f636e91f036701a595355/detection" xr:uid="{FC1C0466-BFF3-4D9A-BB88-FD0AA1363798}"/>
    <hyperlink ref="C402" r:id="rId343" xr:uid="{BCFFA995-D015-4122-9927-098A8B45B53F}"/>
    <hyperlink ref="B402" r:id="rId344" display="https://www.virustotal.com/gui/file/719a726d54161a1a95cf69f3001b74fe15661b83d995b89bcca5ecc8e792e2eb/detection" xr:uid="{D6FCA669-09EE-44E2-9AC9-DCFE2F06AEEE}"/>
    <hyperlink ref="C401" r:id="rId345" xr:uid="{4FB6EF34-426F-4790-8E1D-FC0C39BC43E5}"/>
    <hyperlink ref="B401" r:id="rId346" display="https://www.virustotal.com/gui/file/18f708032d184fafd9bbbe21863e07081b2a3cab5c130c953281bb67d4e48ff0/detection" xr:uid="{56F39485-2B0C-41C0-8CA5-7AE2C548DBD2}"/>
    <hyperlink ref="C400" r:id="rId347" xr:uid="{7E7B6828-34C0-4F49-ACF3-40145CEBFE2E}"/>
    <hyperlink ref="B400" r:id="rId348" display="https://www.virustotal.com/gui/file/c39ecc7d9f1e225a37304345731fffe72cdb95b21aeb06aa6022f6d338777012/detection" xr:uid="{1E08DBFB-376D-4E33-8EFE-F00A3F364BCC}"/>
    <hyperlink ref="C399" r:id="rId349" xr:uid="{43FA9073-1BE4-4F5C-8E79-41500F58303C}"/>
    <hyperlink ref="B399" r:id="rId350" display="https://www.virustotal.com/gui/file/836c8fb1ff998d3b94b4800aca7b17675893fe87a39b658000a776c5b3fe852c/detection" xr:uid="{53F460DC-F0C1-4C11-9330-E5C6032BC056}"/>
    <hyperlink ref="C398" r:id="rId351" xr:uid="{F834A4E7-5E20-42D0-9085-324C58B0C775}"/>
    <hyperlink ref="B398" r:id="rId352" display="https://www.virustotal.com/gui/file/633b81f7612b6675730c8acc95d2e2af0559d8a4826da6b8bf37d81f9adde34f/detection" xr:uid="{F3B2126F-077D-431A-A9A8-25D0FD5FC99F}"/>
    <hyperlink ref="C397" r:id="rId353" xr:uid="{DDFCDF8D-3184-4EE1-9F43-91F75837AAC0}"/>
    <hyperlink ref="B397" r:id="rId354" display="https://www.virustotal.com/gui/file/441c49b6338ba25519fc2cf1f5cb31ba51b0ab919c463671ab5c7f34c5ce2d30/detection" xr:uid="{64F0C903-3B66-43D2-857D-51693A2D5BA1}"/>
    <hyperlink ref="C396" r:id="rId355" xr:uid="{23A1163B-AF73-4EA6-8298-E2F9DBEBFF36}"/>
    <hyperlink ref="B396" r:id="rId356" display="https://www.virustotal.com/gui/file/36ef2ec9ada035c56644f677dab65946798575e1d8b14f1365f22d7c68269860/detection" xr:uid="{357E08A4-7126-4254-BEA8-B3686C0A8605}"/>
    <hyperlink ref="C395" r:id="rId357" xr:uid="{0546A00D-4069-408F-877B-586DF1CA6799}"/>
    <hyperlink ref="B395" r:id="rId358" display="https://www.virustotal.com/gui/file/d1e0c26774cb8beabaf64f119652719f673fb530368d5b2166178191ad5fcbea/detection" xr:uid="{9A241DFD-0CB0-424D-9A34-ED09336D860D}"/>
    <hyperlink ref="C394" r:id="rId359" xr:uid="{D06B92AC-25CB-496C-9436-A2083EC18FB8}"/>
    <hyperlink ref="B394" r:id="rId360" display="https://www.virustotal.com/gui/file/06ad3e407d5370648350e64e11278fc974197ae26fa02457c5dea645d3936bc1/detection" xr:uid="{B3039D5C-7603-444A-857C-357C6CE0192B}"/>
    <hyperlink ref="C393" r:id="rId361" xr:uid="{531499D8-E19C-4210-A6B0-59ABCA8ADB38}"/>
    <hyperlink ref="B393" r:id="rId362" display="https://www.virustotal.com/gui/file/336a0be2dfa60e6beee133cff185bc258b480fb231d5d7eacaca6dfde0db3f81/detection" xr:uid="{977D0D42-3CFA-4067-BACE-7C0A0E22243B}"/>
    <hyperlink ref="C392" r:id="rId363" xr:uid="{E3A4F1ED-5014-422E-8131-0DEC2F46616D}"/>
    <hyperlink ref="B392" r:id="rId364" display="https://www.virustotal.com/gui/file/9eebbf8899a1cf4156a872e9b8cde2a8f6ab364b8089550510938405c622cc58/detection" xr:uid="{6720A5A3-D9DF-42D0-B731-FEC934F9673E}"/>
    <hyperlink ref="C391" r:id="rId365" xr:uid="{881E1C22-026F-4889-848E-77F58EA6EFF4}"/>
    <hyperlink ref="B391" r:id="rId366" display="https://www.virustotal.com/gui/file/eee47bec302bfbb4537fa249acdfbe20b23e7fc5f4edc0bf6f0f423d4786fec0/detection" xr:uid="{CA84F81F-9478-4C82-94C0-CF99C1E3B132}"/>
    <hyperlink ref="C390" r:id="rId367" xr:uid="{B3001767-53E2-4C59-A8BA-516CC6CFE6FB}"/>
    <hyperlink ref="B390" r:id="rId368" display="https://www.virustotal.com/gui/file/3b009071ac13a030a99a89cd3057224bbc649e62ce5fcf8a53fda910c6e7dc19/detection" xr:uid="{F19A157D-8B2F-478D-900E-C9A879B1E184}"/>
    <hyperlink ref="C389" r:id="rId369" xr:uid="{CB1DB26E-3A86-4A09-81DE-F26F7BDD2A00}"/>
    <hyperlink ref="B389" r:id="rId370" display="https://www.virustotal.com/gui/file/12bba7161d07efcb1b14d30054901ac9ffe5202972437b0c47c88d71e45c7176/detection" xr:uid="{ABCDDF79-C189-47AB-94C3-4556B83A9F0A}"/>
    <hyperlink ref="C388" r:id="rId371" xr:uid="{E1CFF9A5-C7E8-4EF5-ACE5-4A95B84E9997}"/>
    <hyperlink ref="B388" r:id="rId372" display="https://www.virustotal.com/gui/file/356527c22117facbe136ab2e285d5020334cbe1e89fddafd9236dcc169234749/detection" xr:uid="{B90766D0-B5B8-4234-8DCB-B917857A1CF9}"/>
    <hyperlink ref="C387" r:id="rId373" xr:uid="{08A35239-4443-4926-95DC-7F5E4857F4FD}"/>
    <hyperlink ref="B387" r:id="rId374" display="https://www.virustotal.com/gui/file/12bba7161d07efcb1b14d30054901ac9ffe5202972437b0c47c88d71e45c7176/detection" xr:uid="{365B0504-DEA6-4EB8-A2FD-97965F3550A9}"/>
    <hyperlink ref="C386" r:id="rId375" xr:uid="{5F25D71C-07FC-4BA4-B983-79A506AA88DD}"/>
    <hyperlink ref="B386" r:id="rId376" display="https://www.virustotal.com/gui/file/ea09fb40963340b212833e796f229ff52e80c66c4354fbe1107cecc07d3c988a/detection" xr:uid="{22994DDF-F102-4F7A-B280-5B901FA142AD}"/>
    <hyperlink ref="C385" r:id="rId377" xr:uid="{6BFCF003-C40F-43EE-B00A-33F1DFDDF147}"/>
    <hyperlink ref="B385" r:id="rId378" display="https://www.virustotal.com/gui/file/59cbdecfc01eba859d12fbeb48f96fe3fe841ac1aafa6bd38eff92f0dcfd4554/detection" xr:uid="{8ACB4B08-72DA-4F09-AFFD-2FFB08684DC2}"/>
    <hyperlink ref="C384" r:id="rId379" xr:uid="{0E93BF62-1458-4883-8B0D-EE242D902D6E}"/>
    <hyperlink ref="B384" r:id="rId380" display="https://www.virustotal.com/gui/file/1cad2c004c9cabaaaf52bfa7ca76bb9d708e79d5ae1109be0bef7b36b9e002c1/detection" xr:uid="{B5DE1911-C945-4AFD-B781-5FF87F172F7D}"/>
    <hyperlink ref="C383" r:id="rId381" xr:uid="{20A533BC-3176-4EBD-9F23-12AAF8E15FEA}"/>
    <hyperlink ref="B383" r:id="rId382" display="https://www.virustotal.com/gui/file/6d474cf5aeb58a60f2f7c4d47143cc5a11a5c7f17a6b43263723d337231c3d60/detection" xr:uid="{2CEFCB52-8046-4341-A222-8DAA8EF3E008}"/>
    <hyperlink ref="C382" r:id="rId383" xr:uid="{57B38644-99FD-4A76-9224-7491260A6DBF}"/>
    <hyperlink ref="B382" r:id="rId384" display="https://www.virustotal.com/gui/file/1ab98783a02ad9f127e776c435ef4e24a18ab93c4b4ee5ede722817d4b20771a/detection" xr:uid="{7F15EF4C-22C9-4DA2-9D46-3946F2896588}"/>
    <hyperlink ref="C381" r:id="rId385" xr:uid="{1C5889A8-8BF6-489C-A917-A06313646835}"/>
    <hyperlink ref="B381" r:id="rId386" display="https://www.virustotal.com/gui/file/a0e709c0df0e38b30a2283dc5c1667c852d212952cc4db18c364d35a70ca0c96/detection" xr:uid="{208C89DD-5646-47E9-96C1-5350DDD7CBAF}"/>
    <hyperlink ref="C380" r:id="rId387" xr:uid="{F7DEEF59-84AB-49E1-A154-81099A95702A}"/>
    <hyperlink ref="B380" r:id="rId388" display="https://www.virustotal.com/gui/file/57707d648016132ad325c2e02e5f6f2312a8bea5d57c4d3b39c728d86d673a87/detection" xr:uid="{F64918E7-C6F1-4BD1-A52E-985E070B7E0E}"/>
    <hyperlink ref="C379" r:id="rId389" xr:uid="{1C812CAF-17C0-488C-8297-40A389DF64C8}"/>
    <hyperlink ref="B379" r:id="rId390" display="https://www.virustotal.com/gui/file/980db36701c47b21ad9bb24f78b72fc6470698fa7fcf95943eeed065a96f6917/detection" xr:uid="{9C13E3D2-F0BD-47C3-B5CD-8AB8391F4D4B}"/>
    <hyperlink ref="C378" r:id="rId391" xr:uid="{D7630D35-702F-4329-B683-CF9C9627896A}"/>
    <hyperlink ref="B378" r:id="rId392" display="https://www.virustotal.com/gui/file/d55ca92b07dfd924a2082b34a00369c53742ecd3d54c10ae32b36ce3d95d9849/detection" xr:uid="{7C4F79FE-F230-415B-919D-DD3B22F63918}"/>
    <hyperlink ref="C377" r:id="rId393" xr:uid="{2E80C243-7155-43CF-B564-01BA9C5FF583}"/>
    <hyperlink ref="B377" r:id="rId394" display="https://www.virustotal.com/gui/file/4437ab9c5db3c5ebb9235b4adade504153fa39ca5774ac8c6145a0b7c97a97eb/detection" xr:uid="{93293410-1195-4270-8A0D-F0C1BE903E8D}"/>
    <hyperlink ref="C376" r:id="rId395" xr:uid="{33972E3F-B238-4A55-9142-3712225D6298}"/>
    <hyperlink ref="B376" r:id="rId396" display="https://www.virustotal.com/gui/file/699f5c60295b24f0df64bdfe215dfa37b522fd9325d9150544175778019d7bf4/detection" xr:uid="{A0197CCC-BA45-4B56-A5C0-4F5996C6B0D8}"/>
    <hyperlink ref="C375" r:id="rId397" xr:uid="{4D81ACED-6E0E-4FBF-B03A-4E817EECCE41}"/>
    <hyperlink ref="B375" r:id="rId398" display="https://www.virustotal.com/gui/file/28149b1e55551948a629dcd2dacad32f6a197ed9324dc08b27ff00fa0bf0d909/detection" xr:uid="{7BA1817A-715F-48DA-9623-1F84120C3F71}"/>
    <hyperlink ref="C374" r:id="rId399" xr:uid="{8A44A5C8-8196-4C60-B9B8-F61D64B6DE53}"/>
    <hyperlink ref="B374" r:id="rId400" display="https://www.virustotal.com/gui/file/56c11da83b85f1e13a172ff18802bed098f7cf86e67a85250ea43f1cda4b6648/detection" xr:uid="{6345DD06-909E-4C94-B5B9-C376BF5B2103}"/>
    <hyperlink ref="C373" r:id="rId401" xr:uid="{AC10517D-71F9-464B-8954-FE0C91949764}"/>
    <hyperlink ref="B373" r:id="rId402" display="https://www.virustotal.com/gui/file/06256309abc9e6e3124013b171174f9b1b0d5e709733e6cc152cb8bcf4658359/detection" xr:uid="{4272829E-36AF-4C03-BC13-350F5FE9D359}"/>
    <hyperlink ref="B372" r:id="rId403" display="https://www.virustotal.com/gui/file/835b0d87ed2d49899ab6f9479cddb8b4e03f5aeb2365c50a51f9088dcede68d5/detection" xr:uid="{2BC956F7-F43A-46CC-8E1D-D3240EA050DC}"/>
    <hyperlink ref="C372" r:id="rId404" xr:uid="{94CF39D2-662E-49AF-9DA4-953E6BF1FFC8}"/>
    <hyperlink ref="C371" r:id="rId405" xr:uid="{B3C1F2FF-6818-4EF1-8E75-F1AB998FE177}"/>
    <hyperlink ref="B371" r:id="rId406" display="https://www.virustotal.com/gui/file/d631655ad3ef9e7c854c86ae399a9c830bef784c6a51468d192f65a79bbb7c8b/detection" xr:uid="{1191D7DA-2253-439F-B713-BE06C6C2A1F2}"/>
    <hyperlink ref="C370" r:id="rId407" xr:uid="{C639F6A7-57DA-40C2-9DEB-27BA684E1F37}"/>
    <hyperlink ref="B370" r:id="rId408" display="https://www.virustotal.com/gui/file/3792ab0667e7a0a783c86c9d2cafd9af6e7207c10f10bb379b5e0d13e0b3fcde/detection" xr:uid="{E33F4C22-AE05-4045-BAA5-9C80B742EF71}"/>
    <hyperlink ref="C369" r:id="rId409" xr:uid="{2041B857-D5CD-45D9-9D56-C9AF44ED6FC5}"/>
    <hyperlink ref="B369" r:id="rId410" display="https://www.virustotal.com/gui/file/3bdc4c0637591533f1d4198a72a33426c01f69bd2e15ceee547866f65e26b7ad/detection" xr:uid="{0CAACECF-F913-4B4C-ADEE-83F9FDBB9821}"/>
    <hyperlink ref="C368" r:id="rId411" xr:uid="{DAB71B77-B3AA-471B-90A3-D57957BD27E0}"/>
    <hyperlink ref="B368" r:id="rId412" display="https://www.virustotal.com/gui/file/61b7480735fecd07485804f03a9aec04714d5175ad95355b05dad1beed4f429d/detection" xr:uid="{FB112330-CD51-4C47-963C-8AFD607C5C80}"/>
    <hyperlink ref="B367" r:id="rId413" display="https://www.virustotal.com/gui/file/0bb0d54033767f081cae775e3cf9ede7ae6bea75f35fbfb748ccba9325e28e5e/detection" xr:uid="{F2F944FB-3572-427B-A937-419DF91F2302}"/>
    <hyperlink ref="C367" r:id="rId414" xr:uid="{DB87F817-8E80-47DD-82A9-62B4FE2D7C64}"/>
    <hyperlink ref="C366" r:id="rId415" xr:uid="{871EAE3D-838B-4853-B33F-7765CCA441D7}"/>
    <hyperlink ref="B366" r:id="rId416" display="https://www.virustotal.com/gui/file/48ebc6b856740cd58bcc7ef0f6215a1def18ed37230af28711e080ef24e77404/detection" xr:uid="{C341FF36-38CD-4827-8025-7450DA430331}"/>
    <hyperlink ref="C365" r:id="rId417" xr:uid="{1B46BBC9-8E1E-4318-B4B2-7D8D04EA7858}"/>
    <hyperlink ref="B365" r:id="rId418" display="https://www.virustotal.com/gui/file/4685469fbdd69993b5499a04d22a4cc194405d1e13e5c265ba091418fd720908/detection" xr:uid="{8A50B28B-FA36-4CD0-99C9-E8E2EBBA04C9}"/>
    <hyperlink ref="C364" r:id="rId419" xr:uid="{DE874053-8BB5-4260-90F5-D20C0D85E579}"/>
    <hyperlink ref="B364" r:id="rId420" display="https://www.virustotal.com/gui/file/849261bd74b8f8f7a6ba2b3cf3d5ac64206ce791841bbcab9b0900848262b9a8/detection" xr:uid="{EFAEECE8-4A86-491E-8CAF-ABDD8074BAD3}"/>
    <hyperlink ref="C363" r:id="rId421" xr:uid="{BF34653A-A495-4372-8F40-B332507B7CB3}"/>
    <hyperlink ref="B363" r:id="rId422" display="https://www.virustotal.com/gui/file/23336df719780f5fc284f3373395d5bb1446cbaafa2f66c93871cb5afbbce9d2/detection" xr:uid="{DCE15EE8-AF7B-47FD-AB6F-9DBD86D439EF}"/>
    <hyperlink ref="C362" r:id="rId423" xr:uid="{1A9F712D-6492-4289-8D35-A49AA7B9D9A4}"/>
    <hyperlink ref="B362" r:id="rId424" display="https://www.virustotal.com/gui/file/c5554ab2ea04e9d938a47b09ea34ebedb46c223a500aa70f08f4b2dc6864bd90/detection" xr:uid="{87F5E4E3-5734-40AF-A2AA-D17E78CA29B9}"/>
    <hyperlink ref="C361" r:id="rId425" xr:uid="{11B6ABD9-74C6-44B3-8A4E-C7F642551439}"/>
    <hyperlink ref="B361" r:id="rId426" display="https://www.virustotal.com/gui/file/ee1ed16a95f403719260eaaa0de75e1b5d9210e6dcc8f66af8fb03253cd1ba21/detection" xr:uid="{4C7E15EB-744E-4E31-89B2-53C2632FD4E7}"/>
    <hyperlink ref="C360" r:id="rId427" xr:uid="{C122D8F0-7D5D-4009-B3FF-63075B6633C7}"/>
    <hyperlink ref="B360" r:id="rId428" display="https://www.virustotal.com/gui/file/affb29980bc9564f1b03fe977e9ca5c7adf254656d639632c4d14e34aa4fdff6/detection" xr:uid="{8DB20752-918F-4B65-A5F0-BF0D2FE77FA8}"/>
    <hyperlink ref="C359" r:id="rId429" xr:uid="{2ECE6840-3B7A-4513-AADC-CB334C0F7426}"/>
    <hyperlink ref="B359" r:id="rId430" display="https://www.virustotal.com/gui/file/db4ccd0e8f03c6d282726bfb4ee9aa15aa41e7a5edcb49e13fbd0001452cdfa2/detection" xr:uid="{1A024389-FA12-49E9-B291-ED8F47486600}"/>
    <hyperlink ref="C358" r:id="rId431" xr:uid="{86587741-F15D-4609-B69D-5632030414CF}"/>
    <hyperlink ref="B358" r:id="rId432" display="https://www.virustotal.com/gui/file/d8bd5b0897fd65a11505c0b88580ab05629c9528edb932dc399a70af6a3a8a1e/detection" xr:uid="{A9AF94CC-FF2D-4415-BC1C-0F1352A420A6}"/>
    <hyperlink ref="C357" r:id="rId433" xr:uid="{6EAA14A5-14FC-40B5-8C14-83A850E0F522}"/>
    <hyperlink ref="B357" r:id="rId434" display="https://www.virustotal.com/gui/file/0e74d57f572e384ad179ad8aa094cbdc92a6abbcc77eeb658fc05743ffd94e68/detection" xr:uid="{8F9C97B4-3461-4542-B100-384EDA16D9E7}"/>
    <hyperlink ref="C356" r:id="rId435" xr:uid="{E0BB4AD0-A263-4C9C-A93C-672758885E71}"/>
    <hyperlink ref="B356" r:id="rId436" display="https://www.virustotal.com/gui/file/e2abcbdb7b654fbe0ce243d9e305c4687bd16a0ad950b9d431a94c45ee593f5f/detection" xr:uid="{FEB52311-2236-4A5F-810F-64A15CA4D0D2}"/>
    <hyperlink ref="C355" r:id="rId437" xr:uid="{8C8E558C-63FC-4147-9564-1D66E5D6D18F}"/>
    <hyperlink ref="B355" r:id="rId438" display="https://www.virustotal.com/gui/file/91f128a2b4da8280239f8bc1218a2a5ba7cae767394913a7dcade94038204424/detection" xr:uid="{DE970FCC-B285-4764-8356-16E6E7A02B89}"/>
    <hyperlink ref="C354" r:id="rId439" xr:uid="{9C0125DB-32CE-4809-9546-5B84CACC5036}"/>
    <hyperlink ref="B354" r:id="rId440" display="https://www.virustotal.com/gui/file/a0651e44edb6ef72b88eb45d9352a2781addfb47e151fd813e8c89feb3275239/detection" xr:uid="{AEB083A9-A9F4-4E92-AB16-BAD8A41EABB6}"/>
    <hyperlink ref="C353" r:id="rId441" xr:uid="{A167C957-9020-4763-83E9-BD372C1B990E}"/>
    <hyperlink ref="B353" r:id="rId442" display="https://www.virustotal.com/gui/file/8d6f833656638f8c1941244c0d1bc88d9a6b2622a4f06b1d5340eac522793321/detection" xr:uid="{62CC3C84-3176-4675-9E08-0DBAC9EB35A3}"/>
    <hyperlink ref="C352" r:id="rId443" xr:uid="{DBBE61F6-7B00-430C-A6AC-FA28F8B998AA}"/>
    <hyperlink ref="B352" r:id="rId444" display="https://www.virustotal.com/gui/file/584dd9d437aa0fe6b82ce9699c3ee648fd8fe1563c56ebd064f8d467c3a755c3/detection" xr:uid="{20934AC0-6875-4D3C-AAD6-B01A407538FA}"/>
    <hyperlink ref="C351" r:id="rId445" xr:uid="{8FFB0620-6F1F-43F5-8736-61F3C3DD845F}"/>
    <hyperlink ref="B351" r:id="rId446" display="https://www.virustotal.com/gui/file/9ea4506c9d1d0968f4f594ff8b2abcb1efd5ccc79ecc773f02b16cb6e3f35cf7/detection" xr:uid="{C265B89D-F733-42E2-BB70-410CEF5E6939}"/>
    <hyperlink ref="C350" r:id="rId447" xr:uid="{3F983AFD-27F4-495B-A1CB-8F2A962C1E6B}"/>
    <hyperlink ref="B350" r:id="rId448" display="https://www.virustotal.com/gui/file/8e7ede4cb2f4f64eaaec90addb65b5ac5dd58af2b324ba921a72f65790198cb2/detection" xr:uid="{23F2EF97-CCA3-4015-98D2-574DEAC1E3B9}"/>
    <hyperlink ref="C349" r:id="rId449" xr:uid="{7C6BB6AB-1B37-45AD-AE11-32022B8A8D12}"/>
    <hyperlink ref="B349" r:id="rId450" display="https://www.virustotal.com/gui/file/55f3a2d89485bb40ea45e5fa1f24828f71a81ef4ccc541b6657fc7a861ef3add/detection" xr:uid="{98B16EC8-F5FA-48C0-8750-771AFDB1D27D}"/>
    <hyperlink ref="C348" r:id="rId451" xr:uid="{D4858ABA-48FE-48C3-84B2-6D7FCD0B0FFC}"/>
    <hyperlink ref="B348" r:id="rId452" display="https://www.virustotal.com/gui/file/6bd8a0291b268d32422139387864f15924e1db05dbef8cc75a6677f8263fa11d/detection" xr:uid="{DE75D8FD-8D48-46B8-91FD-4DAEAB260F75}"/>
    <hyperlink ref="C347" r:id="rId453" xr:uid="{94F8A1DC-90DC-43BC-BA81-A438EC7420B7}"/>
    <hyperlink ref="B347" r:id="rId454" display="https://www.virustotal.com/gui/file/5d92c93bc762d370f23e3dc21a452fc434eb08373b25d79a478623af1c342bf5/detection" xr:uid="{83618523-AEAF-4E96-A61B-185C048912DB}"/>
    <hyperlink ref="C346" r:id="rId455" xr:uid="{BEA914EE-7023-4A77-BD65-9F7352793C2C}"/>
    <hyperlink ref="B346" r:id="rId456" display="https://www.virustotal.com/gui/file/bae48a92dd6e54de7a1bb8cdf562d9b5a06ed67ae452d339a400fec2dcd94860/detection" xr:uid="{417A2246-DE3E-4181-AC2D-3AF7233AA0BF}"/>
    <hyperlink ref="C345" r:id="rId457" xr:uid="{AED5EB9C-81B7-4BF2-BDDE-71F50CA11E08}"/>
    <hyperlink ref="B345" r:id="rId458" display="https://www.virustotal.com/gui/file/e2c67e424cd7fd0e96f3507d0b74d93cd0d9ce975733aa219d43331f5328bcd8/detection" xr:uid="{8B6F1EC1-26E0-433E-A292-87307E34D374}"/>
    <hyperlink ref="B344" r:id="rId459" display="https://www.virustotal.com/gui/file/d5c62661b484b43c704275ea1d3d70bfbebe5b0c80334e5c942e7113423f6678/detection" xr:uid="{575E30E5-0C88-4B82-81BC-EBFEFCA64EAF}"/>
    <hyperlink ref="C344" r:id="rId460" xr:uid="{DECCC3C6-1133-437D-9774-F4BC7D211D7F}"/>
    <hyperlink ref="C343" r:id="rId461" xr:uid="{BA84035F-21F8-4A79-86D9-79CE9C973994}"/>
    <hyperlink ref="B343" r:id="rId462" display="https://www.virustotal.com/gui/file/8aacc30dac2ca9f41d7dd6d2913d94b0820f802bc04461ae65eb7cf70b53a8ab/detection" xr:uid="{905FF374-3A92-4E5A-B130-3AC421DC1FB9}"/>
    <hyperlink ref="C342" r:id="rId463" xr:uid="{3A306193-6C77-412A-8DAF-DF04DC7FBC23}"/>
    <hyperlink ref="B342" r:id="rId464" display="https://www.virustotal.com/gui/file/a767f169ddce13a14649f7fa532bbf47476d533966c081a0f0a910c70e06014c/detection" xr:uid="{67FEF9D9-A437-4FB0-B0CD-279144041F4E}"/>
    <hyperlink ref="C341" r:id="rId465" xr:uid="{B7D045A7-D252-4583-8926-45862FAC6B04}"/>
    <hyperlink ref="B341" r:id="rId466" display="https://www.virustotal.com/gui/file/9ae4c8664f694f0ca3bbb6ca89ce3d8a280fbccd8d9d5b70c0c96fe4b847282d/detection" xr:uid="{3E83B0EB-87DC-4132-9EE7-59413F3F0C8E}"/>
    <hyperlink ref="C340" r:id="rId467" xr:uid="{240D5106-2880-4F85-8D11-7440BC1E3A23}"/>
    <hyperlink ref="B340" r:id="rId468" display="https://www.virustotal.com/gui/file/d387366313821a3e514d49dadd93b1fa4d6f3af6893ca19cb8c09e14dffcfe7e/detection" xr:uid="{8FA2EE1F-70A1-4B51-BACD-A8C76EA3FA3E}"/>
    <hyperlink ref="C339" r:id="rId469" xr:uid="{03C13FBB-938A-4E50-9B06-EDED1E16972F}"/>
    <hyperlink ref="B339" r:id="rId470" display="https://www.virustotal.com/gui/file/eacd8e95ead3ffe2c225768ef6f85672c4bfdf61655ed697b97f598203ef2cf6/detection" xr:uid="{61492555-F779-412B-8106-EC5141A1AF7B}"/>
    <hyperlink ref="B338" r:id="rId471" display="https://www.virustotal.com/gui/file/3e7979bbe9c62f2c36fc544444e0ff4dfe003fc316a1f341f4c03946344e95e9/detection" xr:uid="{90DB329B-54C5-4935-B894-0E865F265696}"/>
    <hyperlink ref="C338" r:id="rId472" xr:uid="{E77847FA-CB00-4615-BC53-5585555DA61C}"/>
    <hyperlink ref="C337" r:id="rId473" xr:uid="{6892643D-EEFE-4965-8308-CA3069CCE887}"/>
    <hyperlink ref="B337" r:id="rId474" display="https://www.virustotal.com/gui/file/c5b0f6a25e530f2b6578feee907485aea9aab9a319e2900b012e38fade3cc6a7/detection" xr:uid="{63E41D3E-E714-4ABC-B332-1E5E02682944}"/>
    <hyperlink ref="C336" r:id="rId475" xr:uid="{93940593-F5C4-46A2-8699-3CF0451D3456}"/>
    <hyperlink ref="B336" r:id="rId476" display="https://www.virustotal.com/gui/file/904cee06bbc6093213e8653b120b2b72701bac7e8dbfbdd69bfb3aed9b6a7298/detection" xr:uid="{0FD0B855-C309-406B-8F08-9E4115109794}"/>
    <hyperlink ref="C335" r:id="rId477" xr:uid="{9276E2A5-D92F-4C29-85DF-D7B2BB68371F}"/>
    <hyperlink ref="B335" r:id="rId478" display="https://www.virustotal.com/gui/file/dc38f3f3c8d495da8c3b0aca8997498e9e4d19738e1e2a425af635d37d0e06b8/detection" xr:uid="{2862B4CF-B1B0-4764-B830-6BA1952F2890}"/>
    <hyperlink ref="C334" r:id="rId479" xr:uid="{179BF890-AA69-4090-8D46-E0F20B3CCCE2}"/>
    <hyperlink ref="B334" r:id="rId480" display="https://www.virustotal.com/gui/file/62dd94ece73f510d03c74a00bfe9d8ad09d49c140fc30415a843c97cf018107f/detection" xr:uid="{280404B2-3538-4502-8234-DBB7F25C86E9}"/>
    <hyperlink ref="C333" r:id="rId481" xr:uid="{CFA9D2DF-238D-4143-BC41-C7FC1B1E5200}"/>
    <hyperlink ref="B333" r:id="rId482" display="https://www.virustotal.com/gui/file/4121140cb90d1022a3b42305b833e04a46e7ab28a0d9dadcc43e2c922c5bf1f0/detection" xr:uid="{0DF39A78-7A6C-4176-A40E-AE27483D87DA}"/>
    <hyperlink ref="C332" r:id="rId483" xr:uid="{848BC591-AFEC-46E8-8976-AEE10DE29ADE}"/>
    <hyperlink ref="B332" r:id="rId484" display="https://www.virustotal.com/gui/file/e9033abcbf9512e7c56243ce79f447473b9ae09cfcd3c70add3a6e302679f64e/detection" xr:uid="{E1232DD6-5685-4848-882A-EB51B9161E72}"/>
    <hyperlink ref="C331" r:id="rId485" xr:uid="{CC7F5311-845B-4370-A3C6-E7E655E49FD7}"/>
    <hyperlink ref="B331" r:id="rId486" display="https://www.virustotal.com/gui/file/5e99d50b0a370ac40408dc4e24cb859bef0914423f2d53b3c1fdcf3e6e3d3802/detection" xr:uid="{2ED2C2F6-7F40-473B-A033-966574C36C0D}"/>
    <hyperlink ref="C330" r:id="rId487" xr:uid="{BD9BAB9D-BD1A-4FBC-ADD8-E2673E55EDF1}"/>
    <hyperlink ref="B330" r:id="rId488" display="https://www.virustotal.com/gui/file/581df4e723df1d3097c7bbfad22f26cf5e2ee90b6ab66930e86083f9e6bd69b0/detection" xr:uid="{9F654A01-7D29-43E0-9B55-9831EA0BF736}"/>
    <hyperlink ref="C329" r:id="rId489" xr:uid="{EAD53CA7-A6A9-49DE-9485-0933CFA8BFC6}"/>
    <hyperlink ref="B329" r:id="rId490" display="https://www.virustotal.com/gui/file/6ffae128e0dbf14c00e35d9ca17c9d6c81743d1fc5f8dd4272a03c66ecc1ad1f/detection" xr:uid="{1DB72315-8844-4A0C-8371-F07DBE375821}"/>
    <hyperlink ref="C328" r:id="rId491" xr:uid="{D6D3C863-7CFC-42EC-A224-5D1D81234003}"/>
    <hyperlink ref="B328" r:id="rId492" display="https://www.virustotal.com/gui/file/06429c36b1e38a39228a5f26b9d9069115914629ca9f4d0d923673654a19e3c5/detection" xr:uid="{B8670007-E5A5-4179-A370-B60073A3730E}"/>
    <hyperlink ref="C327" r:id="rId493" xr:uid="{A20D41CF-EAD2-42CB-9771-83126AFFA00B}"/>
    <hyperlink ref="B327" r:id="rId494" display="https://www.virustotal.com/gui/file/49c4b35621349ddf337cdb4e63a4f99305d65dfe9021600c90ee94c31351fade/detection" xr:uid="{C0F74A7F-2C73-4914-847C-0A17A9D9AB36}"/>
    <hyperlink ref="C326" r:id="rId495" xr:uid="{3D8A0D83-41F1-4012-8347-1AD3B6041B79}"/>
    <hyperlink ref="B326" r:id="rId496" display="https://www.virustotal.com/gui/file/62dd94ece73f510d03c74a00bfe9d8ad09d49c140fc30415a843c97cf018107f/detection" xr:uid="{D1901920-0638-4436-A3C5-D972B557A24D}"/>
    <hyperlink ref="C325" r:id="rId497" xr:uid="{82A8B5BF-1C69-42C5-BAFB-DB846E595B8B}"/>
    <hyperlink ref="B325" r:id="rId498" display="https://www.virustotal.com/gui/file/4885affbac1695037c5fbfc000ff54021406c5da58a14fca96dd34f6de499220/detection" xr:uid="{B9E86606-BD7F-427C-904E-FC35208DBBC9}"/>
    <hyperlink ref="C324" r:id="rId499" xr:uid="{61DB1C9F-84E0-4EAB-9B3D-3DC072F0AAA8}"/>
    <hyperlink ref="B324" r:id="rId500" display="https://www.virustotal.com/gui/file/ae3325e18d1fa39d0daa859d22c9bf96215719c781de46ab530054ef49b330e3/detection" xr:uid="{202C3BCC-48CF-4078-8C56-26B4680233CC}"/>
    <hyperlink ref="B323" r:id="rId501" display="https://www.virustotal.com/gui/file/c7fd265b23b2255729eed688a211f8c3bd2192834c00e4959d1f17a0b697cd5e/detection" xr:uid="{99576498-78F4-4035-A275-498046189141}"/>
    <hyperlink ref="C323" r:id="rId502" xr:uid="{7C69362F-B11C-4B9F-A931-6E6692664D11}"/>
    <hyperlink ref="C322" r:id="rId503" xr:uid="{9392AC74-0F29-4025-A6B8-633F389C553C}"/>
    <hyperlink ref="B322" r:id="rId504" display="https://www.virustotal.com/gui/file/2aa4685361b0ef1ff241e0e9b94d21527d61530d56a59649555064c5b7decc80/detection" xr:uid="{5A5E5778-45E7-456B-9EA0-51ADE99959A8}"/>
    <hyperlink ref="C321" r:id="rId505" xr:uid="{C6F26C8C-F918-459C-9498-2E0FD260FF4E}"/>
    <hyperlink ref="B321" r:id="rId506" display="https://www.virustotal.com/gui/file/1d9a42e0808fdec33339583c63e12431545a7d103d03cae3b41d21fedf5eed49/detection" xr:uid="{4FEB451E-FA81-482F-9F2A-9FE285E65E9C}"/>
    <hyperlink ref="C320" r:id="rId507" xr:uid="{50A5B4EA-3BAD-49EA-9075-9C7427707FE9}"/>
    <hyperlink ref="B320" r:id="rId508" display="https://www.virustotal.com/gui/file/9a115851e96ef7fe90a97d7d1dbded5fdac7a963f4f7d6b4798a07b764c96819/detection" xr:uid="{56AB108D-BF1F-4518-8ABD-2CEFB3C62BB6}"/>
    <hyperlink ref="C319" r:id="rId509" xr:uid="{4040FBB8-9E23-4847-958F-48FD983DA52C}"/>
    <hyperlink ref="B319" r:id="rId510" display="https://www.virustotal.com/gui/file/f56afcdfd07386ecc127aa237c1a045332e4cc5822a9bcc77994d8882f074dd1/detection" xr:uid="{AB014E62-1795-4A3A-8101-39C7EAF9D01D}"/>
    <hyperlink ref="C318" r:id="rId511" xr:uid="{3DC55B96-1BDA-449B-B04C-F9D76B0B0774}"/>
    <hyperlink ref="B318" r:id="rId512" display="https://www.virustotal.com/gui/file/9f431d5549a03aee92cfd2bdbbe90f1c91e965c99e90a0c9ad5a001f4e80c350/detection" xr:uid="{0BB46BC6-3321-4DA1-BDAC-789E07C907A6}"/>
    <hyperlink ref="C317" r:id="rId513" xr:uid="{061B97E2-F9BA-4EF7-BC10-445637FEF771}"/>
    <hyperlink ref="B317" r:id="rId514" display="https://www.virustotal.com/gui/file/a508d0bb583dc6e5f97b6094f8f910b5b6f2b9d5528c04e4dee62c343fce6f4b/detection" xr:uid="{AA75C9C5-CEBA-48D3-AFB8-4B3A618A3EB4}"/>
    <hyperlink ref="C316" r:id="rId515" xr:uid="{2742D98D-F416-4025-A0A6-7EDC1F5D5409}"/>
    <hyperlink ref="B316" r:id="rId516" display="https://www.virustotal.com/gui/file/156f31b37ee0d6e7f87cdc94dcd2d3b084b2e15da08bd8588e17d6bdc43159fe/detection" xr:uid="{754B7BFD-3EAA-4C4E-9830-E997C18C7557}"/>
    <hyperlink ref="C315" r:id="rId517" xr:uid="{1CD21C47-D2B9-4E27-BF09-5AFB7EE2984C}"/>
    <hyperlink ref="B315" r:id="rId518" display="https://www.virustotal.com/gui/file/7506874f79a445a57796da478f24a22d0efc4376b09526d34343aacd32196456/detection" xr:uid="{BA4F106F-776D-4697-B1D1-AB5FA7FC0529}"/>
    <hyperlink ref="C314" r:id="rId519" xr:uid="{2033A80D-287E-48CE-84A2-94808CF7C831}"/>
    <hyperlink ref="B314" r:id="rId520" display="https://www.virustotal.com/gui/file/1ca67af90400ee6cbbd42175293274a0f5dc05315096cb2e214e4bfe12ffb71f/detection" xr:uid="{9BED734F-6C6B-4E31-9333-5AAEFE0369F0}"/>
    <hyperlink ref="C313" r:id="rId521" xr:uid="{2FA53CAF-B946-4075-9E70-6B828FA3677D}"/>
    <hyperlink ref="B313" r:id="rId522" display="https://www.virustotal.com/gui/file/9b6160bb11b8981741a2ee52301bbf157e2aa9aab1b33d4e4552b6a4146729ec/detection" xr:uid="{A89A597D-C775-4C78-9302-511DC7F4F419}"/>
    <hyperlink ref="C312" r:id="rId523" xr:uid="{7FC544A0-1385-4A73-8A15-85F864910FE3}"/>
    <hyperlink ref="B312" r:id="rId524" display="https://www.virustotal.com/gui/file/7c1a9a681411c528ee2bd291450d955f9d599a03cf34a530d9c526451c63c0aa/detection" xr:uid="{534B1071-0EA5-4097-AE30-99E633C84C50}"/>
    <hyperlink ref="C311" r:id="rId525" location="id7" xr:uid="{D9A3BA78-FB77-44FA-A38F-F07A86D2021E}"/>
    <hyperlink ref="B311" r:id="rId526" display="https://www.virustotal.com/gui/file/b3f91970f6b25f0f24da2b4ca488e8a484847b0eb0e13ffde982f1740de5f19c/detection" xr:uid="{D48AA8C8-2B77-4E07-924B-87B19CC99075}"/>
    <hyperlink ref="B310" r:id="rId527" display="https://www.virustotal.com/gui/file/2660ec85d479e3cec06494e7f1c3c1386fbb927d719e247f59801d8d4278a347/detection" xr:uid="{176B962B-068C-4AFF-B00D-950316C35700}"/>
    <hyperlink ref="C310" r:id="rId528" xr:uid="{D29367E0-E842-41A3-9100-4F5D526EFDA6}"/>
    <hyperlink ref="C309" r:id="rId529" xr:uid="{319F580F-BBB4-4AA3-BABF-84735D43CE8F}"/>
    <hyperlink ref="B309" r:id="rId530" display="https://www.virustotal.com/gui/file/4b61ab79602066824dc738613c72be2b44c56baed5e2f01573f97a7c827ff3b9/detection" xr:uid="{F17A3DEA-5557-48D6-88E6-75309BDD7DAE}"/>
    <hyperlink ref="C308" r:id="rId531" xr:uid="{0C1FC23B-52CB-4443-BA12-847759FBDB6B}"/>
    <hyperlink ref="B308" r:id="rId532" display="https://www.virustotal.com/gui/file/f0f57f6fcbc9d10211f52fcd45417ee8c532a523f0b0eba12770e9a58b744e80/detection" xr:uid="{8433B91E-0A58-47B8-8667-7A904510724B}"/>
    <hyperlink ref="C307" r:id="rId533" xr:uid="{E71F9CAD-65EA-4531-A635-CC7DB890A14D}"/>
    <hyperlink ref="B307" r:id="rId534" display="https://www.virustotal.com/gui/file/a32a4c9a747d46462b66e509bac287ada2d62854836c2eb3d73d06e79e981af4/detection" xr:uid="{FD47AA2C-E268-488B-9E3B-D25F702F7FDA}"/>
    <hyperlink ref="C306" r:id="rId535" xr:uid="{F2482116-2451-4371-8EB4-5646D5AC035F}"/>
    <hyperlink ref="B306" r:id="rId536" display="https://www.virustotal.com/gui/file/644ef9f5eea1d6a2bc39a62627ee3c7114a14e7050bafab8a76b9aa8069425fa/detection" xr:uid="{80541CCF-4945-4249-AFE6-AEC6C73A7953}"/>
    <hyperlink ref="C305" r:id="rId537" xr:uid="{E74C243B-E692-4002-841E-81544E166EC9}"/>
    <hyperlink ref="B305" r:id="rId538" display="https://www.virustotal.com/gui/file/7af516017624880c1d270aed862b123be4bf13603fbcc3f6127d629c0834f147/detection" xr:uid="{E6B17E9D-3F19-4DA7-B339-9C41D336516A}"/>
    <hyperlink ref="C304" r:id="rId539" xr:uid="{31D1C964-9B5F-4723-9CA5-7355F573BA58}"/>
    <hyperlink ref="B304" r:id="rId540" display="https://www.virustotal.com/gui/file/27bbc3cd41a5616b4f7086db87da74c885e5b4af86032fa0fffdb505f2f51909/detection" xr:uid="{A00FAFCF-DFBD-436D-B5A4-5EF230615985}"/>
    <hyperlink ref="C303" r:id="rId541" xr:uid="{F373A13B-AD35-49BD-BCBF-FE1D6DE30DF7}"/>
    <hyperlink ref="B303" r:id="rId542" display="https://www.virustotal.com/gui/file/f3bb76e8988bd2170debbb745f78ee2349186b1bb05987e6b0a0e0af9024ac99/detection" xr:uid="{CE151DE6-EA9D-44D4-BC68-5A33259EC24C}"/>
    <hyperlink ref="C302" r:id="rId543" xr:uid="{95C777F0-B332-47AF-B3CC-11FD8EE44F10}"/>
    <hyperlink ref="B302" r:id="rId544" display="https://www.virustotal.com/gui/file/1a0844e0227dda3691d13bbf9233a64ac67d5ba828563725d857259686b219d4/detection" xr:uid="{DA456037-AF0D-4548-B0B3-9BE026492F7D}"/>
    <hyperlink ref="C301" r:id="rId545" xr:uid="{550F11F0-F2A6-420A-9E1F-36B3FAB643E1}"/>
    <hyperlink ref="B301" r:id="rId546" display="https://www.virustotal.com/gui/file/8797355f5a05d78509f3d3eed7d6616281f5a4beb4fcf4b057f23d3d0ff199e5/detection" xr:uid="{FC63D382-9948-4F22-B14F-2A7A373066BB}"/>
    <hyperlink ref="C300" r:id="rId547" xr:uid="{FAB3B9E4-051A-40D1-BD76-F2D20D9299B3}"/>
    <hyperlink ref="B300" r:id="rId548" display="https://www.virustotal.com/gui/file/b2a8d97da2a653de75d3d1be583910233a81a3794364e19ee4bc352b06b48f36/detection" xr:uid="{B2CB6315-09D3-4DA3-A49E-19CBA890EBB2}"/>
    <hyperlink ref="B299" r:id="rId549" display="https://www.virustotal.com/gui/file/e6b523e77c31b89f8eb3489007bf14b3b9d34bc3870a9d96ecf7b99efa506c76/detection" xr:uid="{8570F1A0-F1FE-4461-B5B2-55D9747B3CFD}"/>
    <hyperlink ref="C299" r:id="rId550" xr:uid="{7DD87858-6413-4189-9ECD-9EF688E1EACE}"/>
    <hyperlink ref="C298" r:id="rId551" xr:uid="{8D37D377-9C2F-476E-B196-212E949A6C7C}"/>
    <hyperlink ref="B298" r:id="rId552" display="https://www.virustotal.com/gui/file/e9d2354002610f3646404ef00f340f596242aa90e9ae7c8bcc8af92e22145082/detection" xr:uid="{7FA797DF-0026-40B4-A71B-34A3B8B338B2}"/>
    <hyperlink ref="C297" r:id="rId553" xr:uid="{CC4B476A-C844-4249-86AF-252901655104}"/>
    <hyperlink ref="B297" r:id="rId554" display="https://www.virustotal.com/gui/file/04efa6087b545c79fd75437108140ef21bdee4ffc2edda9afc1b0d0bdc590745/detection" xr:uid="{1880BC22-A208-4587-BA7D-709C8BE7CA4D}"/>
    <hyperlink ref="C296" r:id="rId555" xr:uid="{7D275F69-1FDC-4EA2-84E7-609E90E04402}"/>
    <hyperlink ref="B296" r:id="rId556" display="https://www.virustotal.com/gui/file/54e18978c6405f56cd59ba55a62291436639f21cf325ae509f0599b15e8f7f53/detection" xr:uid="{BCE1E38F-7494-4ABB-B461-A5069579A062}"/>
    <hyperlink ref="C295" r:id="rId557" xr:uid="{F83B6144-8B3F-4F71-86D7-FEC2329C1ABE}"/>
    <hyperlink ref="B295" r:id="rId558" display="https://www.virustotal.com/gui/file/48cd5d1ef968bf024fc6a1a119083893b4191565dba59592c541eb77358a8cbb/detection" xr:uid="{0649AEDA-B790-4507-97FB-9C9CF29066EF}"/>
    <hyperlink ref="B294" r:id="rId559" display="https://www.virustotal.com/gui/file/48a52c03a9635c842c5244a2960261bf2b22e93b18bfd7ea5e27d8d77b21cba9/detection" xr:uid="{B1E01030-5E5C-4FE9-9EA6-56C524B4BBA2}"/>
    <hyperlink ref="C294" r:id="rId560" xr:uid="{B004D6D0-9EE1-4F04-93CD-A39F722808AC}"/>
    <hyperlink ref="B293" r:id="rId561" display="https://www.virustotal.com/gui/file/0dd37f9ceb8a3dc45dec16c416d03ea4305bd9dd99b71a89cbe589a8bf92e501/detection" xr:uid="{B50C3C3D-D52C-4364-B2B6-31267DAB76AD}"/>
    <hyperlink ref="C293" r:id="rId562" xr:uid="{9E597484-18EA-4067-9065-91661EBA28AD}"/>
    <hyperlink ref="C292" r:id="rId563" xr:uid="{C308A589-C7B0-4432-8C93-A1810E1F1C71}"/>
    <hyperlink ref="B292" r:id="rId564" display="https://www.virustotal.com/gui/file/6fd647f5f80e2b0861e1abdc05a0d748b28de6c1ca3030c2855b9388cad4cf8c/detection" xr:uid="{83E23884-FC90-4E87-96B3-C77D321A8733}"/>
    <hyperlink ref="C291" r:id="rId565" xr:uid="{08D59076-80A6-4471-9F7D-07FEC0738286}"/>
    <hyperlink ref="B291" r:id="rId566" display="https://www.virustotal.com/gui/file/f4e2293c67c35fcbf4b07e37f6839f6fafdb52c2eaff9a435cf93e83dc331b65/detection" xr:uid="{7EC9BB2A-46B4-45BD-8135-ED6E21A22E16}"/>
    <hyperlink ref="C290" r:id="rId567" xr:uid="{789C1722-9365-4BB1-9270-E98FF0CB6121}"/>
    <hyperlink ref="B290" r:id="rId568" display="https://www.virustotal.com/gui/file/c32932c7d7f18719a762cca23ba3ab6747c1953256084b24084a683382adac4a/detection" xr:uid="{EB32FF25-83CF-4A34-9E13-2D29F78F3FC4}"/>
    <hyperlink ref="B289" r:id="rId569" display="https://www.virustotal.com/gui/file/4f1628821c13cc27fd4134301cc93a1ad32b2a3f7066c3d90f7ba89e02180754/detection" xr:uid="{F75F2EAF-7F43-4862-B44D-A0165D1D0F0C}"/>
    <hyperlink ref="C289" r:id="rId570" xr:uid="{94EC000D-DC3B-4F94-9D8D-ABBCD3D3C9B6}"/>
    <hyperlink ref="B288" r:id="rId571" display="https://www.virustotal.com/gui/file/647fb44ae9191a03340ccad57990ded5099bdf269828ff2752c83900369fa258/detection" xr:uid="{5D65874D-8CF7-44F1-BA92-269B7E87BB31}"/>
    <hyperlink ref="C288" r:id="rId572" xr:uid="{64480AC5-45D0-40A9-9652-5E77EEE7C65D}"/>
    <hyperlink ref="C287" r:id="rId573" xr:uid="{68632428-E71E-4C39-9EA0-AAA32E316B1D}"/>
    <hyperlink ref="B287" r:id="rId574" display="https://www.virustotal.com/gui/file/967b5c611d304385807ea2d865fa561c15cde0473dd63e768679a4f29f0e4563/detection" xr:uid="{ABA4C716-099F-4FE4-9C27-6FC55D60B48C}"/>
    <hyperlink ref="C286" r:id="rId575" xr:uid="{4DFCAB28-5563-4667-903B-B5A111CCB22B}"/>
    <hyperlink ref="B286" r:id="rId576" display="https://www.virustotal.com/gui/file/5ad857df8976523cb3ad2fdf30e87c0e7daa64135716b139ffdcd209b98e1654/detection" xr:uid="{2795FE87-33FD-45BA-9458-E31DA7FD3063}"/>
    <hyperlink ref="C285" r:id="rId577" xr:uid="{925F03C3-F94F-4F55-935F-92109257D48D}"/>
    <hyperlink ref="B285" r:id="rId578" display="https://www.virustotal.com/gui/file/98cd9e5c0b8e8692e7070e8b572fca87b694f5a13ac642c601ccb98ff72d3b85/detection" xr:uid="{B24FF7A1-CFA0-4B61-98BE-9AAB702EFEC0}"/>
    <hyperlink ref="C284" r:id="rId579" xr:uid="{0785A938-EC4D-4D99-B887-90D3FA52AC51}"/>
    <hyperlink ref="B284" r:id="rId580" display="https://www.virustotal.com/gui/file/711d9427ee43bc2186b9124f31cba2db5f54ec9a0d56dc2948e1a4377bada289/detection" xr:uid="{0A12E9D6-91C5-4C4D-8BE2-6F367983E3AA}"/>
    <hyperlink ref="C283" r:id="rId581" location="threat-attribution" xr:uid="{8A0D30FC-0E27-4F74-9B5C-18D8468840DA}"/>
    <hyperlink ref="B283" r:id="rId582" display="https://www.virustotal.com/gui/file/69294ad90aeb7f05e501e7191c95beb14e23da5587dd75557c867e2944a57fdc/detection" xr:uid="{27398A61-DA0F-442D-B034-2622309B828A}"/>
    <hyperlink ref="C282" r:id="rId583" display="MeowMeow backdoor" xr:uid="{106CF87B-E393-48FE-B747-54CD21D8320A}"/>
    <hyperlink ref="B282" r:id="rId584" display="https://www.virustotal.com/gui/file/6cad470e10c09151b5d337a082a088cfe25d697ef295e02759e1e68e8b3bbbcb/detection" xr:uid="{04289B34-EEB6-47F4-808A-03CB126E6763}"/>
    <hyperlink ref="C281" r:id="rId585" xr:uid="{3777734B-9D63-4752-8B4F-490CFCC66A60}"/>
    <hyperlink ref="B281" r:id="rId586" display="https://www.virustotal.com/gui/file/52825dbf3fc28b9f7c3a24adf78d3425ac714e975769f4d70e8c718ddcbb9856/detection" xr:uid="{EF543194-5C50-4E4A-B952-A9D75F8D7358}"/>
    <hyperlink ref="C280" r:id="rId587" xr:uid="{FF485C35-364C-4606-88DB-AA63CF6B4556}"/>
    <hyperlink ref="B280" r:id="rId588" display="https://www.virustotal.com/gui/file/ec2e071a6241ac4d12452070c37ffde5bd01650c6d9a5503d768cb583fea6756/detection" xr:uid="{3A296423-46DF-419C-B76E-EE521B98E9B3}"/>
    <hyperlink ref="C279" r:id="rId589" xr:uid="{6FFB8319-12F0-4443-931F-B2E5EA5E87BF}"/>
    <hyperlink ref="B279" r:id="rId590" display="https://www.virustotal.com/gui/file/57ce6187be65c1c692a309c08457290ae74a0047304de6805dbb4feb89c0d7e5/detection" xr:uid="{9F0FB4C2-99B3-4680-A863-C69492424B04}"/>
    <hyperlink ref="C278" r:id="rId591" xr:uid="{F213F3B4-7C05-4FA9-96EB-F403EC63BE9E}"/>
    <hyperlink ref="B278" r:id="rId592" display="https://www.virustotal.com/gui/file/0f9cf1cf8d641562053ce533aaa413754db88e60404cab6bbaa11f2b2491d542/detection" xr:uid="{709AC251-BC9D-4D4D-9FF0-68318FA56046}"/>
    <hyperlink ref="C277" r:id="rId593" xr:uid="{48401893-2651-465A-B37C-7B852C09CE4F}"/>
    <hyperlink ref="B277" r:id="rId594" display="https://www.virustotal.com/gui/file/9a718ac466beac390590d6397de9a3916fa994349a1d3e7072266047bc104387/detection" xr:uid="{C8D9C34F-AA2C-4A30-8074-BF658153E12E}"/>
    <hyperlink ref="B276" r:id="rId595" display="https://www.virustotal.com/gui/file/0c99481dcacda99014e1eeef2e12de3db44b5db9879ce33204d3c65469e969ff/detection" xr:uid="{DFB04FDF-5F8D-42D2-B8BA-59A8A528D06F}"/>
    <hyperlink ref="C276" r:id="rId596" xr:uid="{9B8B974F-0A55-4A26-9083-E3AD23FAC75B}"/>
    <hyperlink ref="C275" r:id="rId597" xr:uid="{EC88FB18-0861-4E21-BF1C-8A06A7121862}"/>
    <hyperlink ref="B275" r:id="rId598" display="https://www.virustotal.com/gui/file/7d09d90d62933d39fed10886140559fea3bfc5720375d6053245da24c9d713e9/detection" xr:uid="{11FBEFF4-4940-469E-AFC1-357FA6E6FFFB}"/>
    <hyperlink ref="C274" r:id="rId599" xr:uid="{5D23C77C-FAB5-4409-A846-3022DC0B2B4A}"/>
    <hyperlink ref="B274" r:id="rId600" display="https://www.virustotal.com/gui/file/e8e7a86c9e3509bf503fd496489095eb4806ccd615c12219c7a0fad73283eeca/detection" xr:uid="{F06BD572-4187-427A-8809-E9F61B5CA6CB}"/>
    <hyperlink ref="B273" r:id="rId601" display="https://www.virustotal.com/gui/file/9c8ad045bf1e84d93f9e50f130cda6c46c4cb83214f1aa6e4b75f2cac6917db0/detection" xr:uid="{BB83465D-9949-4A02-BD5B-8E67B250DE75}"/>
    <hyperlink ref="C273" r:id="rId602" xr:uid="{758BC49D-9D5C-414E-9447-F03360E95C66}"/>
    <hyperlink ref="C272" r:id="rId603" xr:uid="{A0663070-4EA1-498E-B674-F57D5D00E93B}"/>
    <hyperlink ref="B272" r:id="rId604" display="https://www.virustotal.com/gui/file/47531156e501997726dd4d1a52070adf3b8d3e89dd81ab08a7d5d96dc4f09cd9/detection" xr:uid="{54945174-8A4C-47E4-B1CB-8F0FDAB5C255}"/>
    <hyperlink ref="C271" r:id="rId605" xr:uid="{54A6B4C6-D2D0-4122-8C30-E2E7CC10429F}"/>
    <hyperlink ref="B271" r:id="rId606" display="https://www.virustotal.com/gui/file/54b2bfff73a73ac9115dce4018ba7bd4bdfa5bc0174be3f2d7491dfb829fa7f3/detection" xr:uid="{AA3E6641-C302-4148-8EAB-4C59FC050A5D}"/>
    <hyperlink ref="C270" r:id="rId607" xr:uid="{16822F2E-876D-4C42-B6BE-E74D0C714A13}"/>
    <hyperlink ref="B270" r:id="rId608" display="https://www.virustotal.com/gui/file/3ce1c96dd324e2485328c23eaa9d4bb17a7ee14d06f73de899d5bede07ffb3f1/detection" xr:uid="{EDB2A5BA-B180-45ED-8A13-1671286BACE5}"/>
    <hyperlink ref="C269" r:id="rId609" xr:uid="{2C3DD1B0-1FD5-4C03-9C18-1574AD0BE099}"/>
    <hyperlink ref="B269" r:id="rId610" display="https://www.virustotal.com/gui/file/6129d717e4e3a6fb4681463e421a5603b640bc6173fb7ba45a41a881c79415ca/detection" xr:uid="{82017CCF-02B5-43EE-AB88-CAB11FC7F72C}"/>
    <hyperlink ref="C268" r:id="rId611" xr:uid="{2FB51C43-53EA-48D6-9F5B-4D513BD6F424}"/>
    <hyperlink ref="B268" r:id="rId612" display="https://www.virustotal.com/gui/file/413daa580db74a38397d09979090b291f916f0bb26a68e7e0b03b4390c1b472f/detection" xr:uid="{C9F26602-3DD6-46C2-A76E-F2F9C5383859}"/>
    <hyperlink ref="C267" r:id="rId613" xr:uid="{DF1E3382-D80F-4CD4-86C0-B701077E4C72}"/>
    <hyperlink ref="B267" r:id="rId614" display="https://www.virustotal.com/gui/file/20ca41f64a92fb295feff62ac8171c1fa7bd0a1d2cced5419a382d5b97fa8aca/detection" xr:uid="{24E7FEEF-5BEE-4927-8607-82311F64347B}"/>
    <hyperlink ref="C266" r:id="rId615" xr:uid="{497C831B-84CA-4D36-8D57-0ACF3610A687}"/>
    <hyperlink ref="B266" r:id="rId616" display="https://www.virustotal.com/gui/file/ee26e23429e2a93a9ec1a83a7dd490deb2035fa3a3b5ee8feea16d8612441272/detection" xr:uid="{6A6BE5F6-0D0B-4920-ADBC-85CD4B8CFFDE}"/>
    <hyperlink ref="C265" r:id="rId617" xr:uid="{244280DD-72E6-4C80-8AAB-21EC2FD76B3F}"/>
    <hyperlink ref="B265" r:id="rId618" display="https://www.virustotal.com/gui/file/7ab597ff0b1a5e6916cad1662b49f58231867a1d4fa91a4edf7ecb73c3ec7fe6/detection" xr:uid="{B7D20545-2E48-467A-9D41-A059F1674158}"/>
    <hyperlink ref="C264" r:id="rId619" xr:uid="{159B66F9-5774-47EF-9C4B-39D792F39214}"/>
    <hyperlink ref="B264" r:id="rId620" display="https://www.virustotal.com/gui/file/c3f74b948b902cc641da83fe6535133894ed979a73068e4937c633c9a661e3ce/detection" xr:uid="{6C460ECB-1D3D-4AA3-82B5-6415A3D68E2A}"/>
    <hyperlink ref="C263" r:id="rId621" xr:uid="{806A0EB6-C103-4E89-8336-3CC698B3A1DF}"/>
    <hyperlink ref="B263" r:id="rId622" display="https://www.virustotal.com/gui/file/e7e9910acd542552232ce44049f87125d847f944b6626c229d25a6d770a05411/detection" xr:uid="{B2C69D07-B6C8-4C92-ACDF-05E61CDB2EE3}"/>
    <hyperlink ref="C262" r:id="rId623" xr:uid="{BA348A9B-1321-4DDD-8BE2-F089492D1282}"/>
    <hyperlink ref="B262" r:id="rId624" display="https://www.virustotal.com/gui/file/a04311c5c165f16ee7b746d4253c2c9499ab34fca00e159b598c02ba6170d3a3/detection" xr:uid="{7477EC44-D40A-4F31-A534-5B45875045EE}"/>
    <hyperlink ref="C261" r:id="rId625" xr:uid="{FC2315C5-4A8A-42FF-AFC5-BC3830FB45E2}"/>
    <hyperlink ref="B261" r:id="rId626" display="https://www.virustotal.com/gui/file/2a04efd3a6cbde754b47a02d49602e6b2c1061d008fb48c46ac47ee33169cf43/detection" xr:uid="{87C68834-B656-4D4F-8122-E8669605CB98}"/>
    <hyperlink ref="C260" r:id="rId627" xr:uid="{B90BA1CA-68DA-49C9-B970-42EFC7CCEEA8}"/>
    <hyperlink ref="B260" r:id="rId628" display="https://www.virustotal.com/gui/file/3b657df54f5fb54636c3d0178c3d3221d0c4659957ee2b1ce47125437107e9b5/detection" xr:uid="{2670AAEE-D442-4C4D-9CCC-5E6744DA50DA}"/>
    <hyperlink ref="C259" r:id="rId629" xr:uid="{77FE42D9-1E2A-45CD-B70E-6144D6AD26E2}"/>
    <hyperlink ref="B259" r:id="rId630" display="https://www.virustotal.com/gui/file/64a2609d6707a2ebfe5b40f5227d0f9b85911b752cd04f830d1bbc8aa6bec2c8/detection" xr:uid="{70726744-5CC1-4D9E-95B0-464DF6EB1491}"/>
    <hyperlink ref="C258" r:id="rId631" xr:uid="{C22CDB79-2798-4A67-B770-336BB73ED746}"/>
    <hyperlink ref="B258" r:id="rId632" display="https://www.virustotal.com/gui/file/d1258b4c2b9849833651d1e844d1a99a5bc7febbb751548f960e92525afe6c26/detection" xr:uid="{A6BF6C43-83C7-47BF-9D40-D263F5BF4BC4}"/>
    <hyperlink ref="C257" r:id="rId633" xr:uid="{412B31AE-35ED-4D00-B96C-8D202788B8A5}"/>
    <hyperlink ref="B257" r:id="rId634" display="https://www.virustotal.com/gui/file/47e928573af6735f2ed2d511d8573bd1f46434e07b54f4020eb99b2027aa92a6/detection" xr:uid="{E8DE6443-0CB0-47EB-9FC7-B9E1431BF236}"/>
    <hyperlink ref="C256" r:id="rId635" xr:uid="{9748BEAC-84B7-47FE-812D-62BB029A5E0A}"/>
    <hyperlink ref="B256" r:id="rId636" display="https://www.virustotal.com/gui/file/8bab731ac2f7d015b81c2002f518fff06ea751a34a711907e80e98cf70b557db/detection" xr:uid="{186F21F5-C6E7-4C95-9A08-AB71AC62D6A3}"/>
    <hyperlink ref="C255" r:id="rId637" xr:uid="{25ED5B01-9B16-4533-B7C1-45DB683B7300}"/>
    <hyperlink ref="B255" r:id="rId638" display="https://www.virustotal.com/gui/file/5c81dcd6c3824436c1997ed858bf562e5d97584d14a88269f1553d211cdd9e15/detection" xr:uid="{1DD03D50-822F-43B1-A322-50E985F82313}"/>
    <hyperlink ref="C254" r:id="rId639" xr:uid="{933E55B8-CFF2-486C-9A07-D60CE6A8FD3E}"/>
    <hyperlink ref="B254" r:id="rId640" display="https://www.virustotal.com/gui/file/99acdf11b74029d053ee7daf62575e50dd43a42b474efd44853b78e29b4fa7cd/detection" xr:uid="{543AE0A9-FAEC-460A-A0C0-1B7E02E8378B}"/>
    <hyperlink ref="C253" r:id="rId641" xr:uid="{CD50D811-A651-451F-A2F7-9B1DA211A226}"/>
    <hyperlink ref="B253" r:id="rId642" display="https://www.virustotal.com/gui/file/6130a96f19ab4e3af5dfaf16fef8d8c176d9cc508b0422032ef4c18a4b65ef19/detection" xr:uid="{961B209E-A260-4529-B21F-D66C91D2DD58}"/>
    <hyperlink ref="C252" r:id="rId643" xr:uid="{B518055E-18D0-4EF8-A568-6B62F8CAD98F}"/>
    <hyperlink ref="B252" r:id="rId644" display="https://www.virustotal.com/gui/file/db6a218057dfb5cc6cb7673a3cbfd86b874c984a41d4cfb05cd25cc1a28eef52/detection" xr:uid="{696F5B3A-D0F6-40F7-9571-3E4DE1169A3E}"/>
    <hyperlink ref="C251" r:id="rId645" xr:uid="{A8DE141E-E898-447F-BF7F-108ECE7EFAEB}"/>
    <hyperlink ref="B251" r:id="rId646" display="https://www.virustotal.com/gui/file/d24227569a0589f908ae91d469667cb87cd24fe691135eff4d5e34b4c1741c8d/detection" xr:uid="{47FF1325-42EB-4139-BD29-6354B9EBB416}"/>
    <hyperlink ref="C250" r:id="rId647" xr:uid="{06D559CC-B320-4ADA-951B-AC2D10DBD86E}"/>
    <hyperlink ref="B250" r:id="rId648" display="https://www.virustotal.com/gui/file/033f42102362a8d8d4bdba870599eb5e0c893d8fd8dd4bc2a4b446cbbeb59b99/detection" xr:uid="{DD11344E-6C01-42FC-87AC-FE539BEE5B59}"/>
    <hyperlink ref="C249" r:id="rId649" xr:uid="{F9038380-A7D6-4CD3-87DA-79E7B8EFFE68}"/>
    <hyperlink ref="B249" r:id="rId650" display="https://www.virustotal.com/gui/file/ca6bd16a6185c3823603b1ce751915eaa60fb9dcef91f764bef6410d729d60b3/detection" xr:uid="{519BFEA0-5B23-4441-BBE3-A431BF023279}"/>
    <hyperlink ref="C248" r:id="rId651" xr:uid="{7454C20B-1F3A-490A-9E3B-7052B8981ACE}"/>
    <hyperlink ref="B248" r:id="rId652" display="https://www.virustotal.com/gui/file/f783fde5cf7930e4b3054393efadd3675b505cbef8e9d7ae58aa35b435adeea4/detection" xr:uid="{585721FE-AC60-4985-8594-FD957B9F4A80}"/>
    <hyperlink ref="C247" r:id="rId653" xr:uid="{8366D5D0-935B-40EE-A963-60EC1E66961B}"/>
    <hyperlink ref="B247" r:id="rId654" display="https://www.virustotal.com/gui/file/214aef60ec3145deea73c796bd025967cda84182041a0c76b56ce6c61304a64e/detection" xr:uid="{B4419F2F-16D2-488C-A766-551FED961D6B}"/>
    <hyperlink ref="B246" r:id="rId655" display="https://www.virustotal.com/gui/file/20308d881eaaef3cfe9672fe98aebda22a7eb520da298a1aaab89111bd9ee526/detection" xr:uid="{72482EBD-0FE9-48D3-B102-0AC4E5E5056A}"/>
    <hyperlink ref="C246" r:id="rId656" xr:uid="{95C69E68-D5E1-4C3C-914E-4C7843568BCF}"/>
    <hyperlink ref="C245" r:id="rId657" xr:uid="{553FC691-BFA3-4A06-B559-B00F94EF68E3}"/>
    <hyperlink ref="B245" r:id="rId658" display="https://www.virustotal.com/gui/file/18c5b7a39be2f4a4b2fd45f0f273874f5efcc8751d4e592e5f2bcf6dbf781277/detection" xr:uid="{FFB06C5D-AFB0-491D-BB32-24B7AF6A40A4}"/>
    <hyperlink ref="C244" r:id="rId659" xr:uid="{E2836628-7835-4876-BBE7-A8D7AC31AD27}"/>
    <hyperlink ref="B244" r:id="rId660" display="https://www.virustotal.com/gui/file/c369df262b5c786b950a0e412cd93a9da9a22e0048dcc8ff88197a3f3d2266e5/detection" xr:uid="{6FFA8B80-51DC-44D5-A75D-EDBCEE38E5EE}"/>
    <hyperlink ref="C243" r:id="rId661" xr:uid="{11400132-99FE-4C1A-BF35-19D6639AC4C5}"/>
    <hyperlink ref="B243" r:id="rId662" display="https://www.virustotal.com/gui/file/413daa580db74a38397d09979090b291f916f0bb26a68e7e0b03b4390c1b472f/detection" xr:uid="{C444B3ED-0096-4CF1-9AA0-EF8315020259}"/>
    <hyperlink ref="C242" r:id="rId663" xr:uid="{81A015A0-3A2D-40C1-B222-1798077C65A0}"/>
    <hyperlink ref="B242" r:id="rId664" display="https://www.virustotal.com/gui/file/65fe90369a4e56e2c3337000cb64dbfe69fe4b2e4c7183d4b1abc44d4c82a8eb/detection" xr:uid="{2CAE9822-1E40-476E-A78C-32E6E36CB2B6}"/>
    <hyperlink ref="C241" r:id="rId665" xr:uid="{5250A2CF-8358-4E17-9BB0-5A7209DF8A3C}"/>
    <hyperlink ref="B241" r:id="rId666" display="https://www.virustotal.com/gui/file/8eacfb5579bb5b8a2d1190ad54d3cccb5a26fcf507bb380ae94e353bb69de8c6/detection" xr:uid="{067E020B-0941-419F-BE30-1540182EAC62}"/>
    <hyperlink ref="C240" r:id="rId667" xr:uid="{C3EE0D8D-F3D8-49F9-A5E3-5B5A9F65DDEB}"/>
    <hyperlink ref="B240" r:id="rId668" display="https://www.virustotal.com/gui/file/294c597c89023093e1e175949f5104f887b89cd8e1cf1d3192ee9032739f259e/detection" xr:uid="{2BC18FFF-7E2A-41BF-ACF2-B7D3CCBB0691}"/>
    <hyperlink ref="B239" r:id="rId669" display="https://www.virustotal.com/gui/file/7b7032eb37f6835e3789f6d62f63b761a8402ffd45f6ef80201ce90da6dea431/detection" xr:uid="{9A8569F7-B312-4A2F-B9A4-31C8E3A7DB78}"/>
    <hyperlink ref="C239" r:id="rId670" xr:uid="{1D7E3EC8-1708-435A-B529-6D1D99B3D769}"/>
    <hyperlink ref="C238" r:id="rId671" xr:uid="{11CF8426-F77B-458C-A045-EF5C1BBBC269}"/>
    <hyperlink ref="B238" r:id="rId672" display="https://www.virustotal.com/gui/file/e512d22d2bd989f35ebaccb63615434870dc0642b0f60e6d4bda0bb89adee27a/detection" xr:uid="{3BC1FF1C-0354-4F7A-B828-3164221C8DFF}"/>
    <hyperlink ref="C237" r:id="rId673" xr:uid="{D539645C-26EB-41E8-98E4-4064BF0F312F}"/>
    <hyperlink ref="B237" r:id="rId674" display="https://www.virustotal.com/gui/file/89891aa3867c1a57512d77e8e248d4a35dd32e99dcda0344a633be402df4a9a7/detection" xr:uid="{8F47B802-86AD-4BF0-9A71-B58FAAA09E16}"/>
    <hyperlink ref="C236" r:id="rId675" xr:uid="{E7AF24E4-B03B-4F46-B2BE-E575386C679A}"/>
    <hyperlink ref="B236" r:id="rId676" display="https://www.virustotal.com/gui/file/4f1ea5ed6035e7c951e688bd9c2ec47a1e184a81e9ae783d4a0979501a1985cf/detection" xr:uid="{02C0E45D-4B0D-4E7A-AA53-639FBE35D01F}"/>
    <hyperlink ref="B235" r:id="rId677" display="https://www.virustotal.com/gui/file/268d12a71b7680e97a4223183a98b565cc73bbe2ab99dfe2140960cc6be0fc87/detection" xr:uid="{19D7722E-326C-4294-A045-60971A87355D}"/>
    <hyperlink ref="C235" r:id="rId678" xr:uid="{3E6286EE-950A-4EE5-A732-770801DCA58A}"/>
    <hyperlink ref="B234" r:id="rId679" display="https://www.virustotal.com/gui/file/f30f32937999abe4fa6e90234773e0528a4b2bd1d6de5323d59ac96cdb58f25d/detection" xr:uid="{79EB0C32-87D9-4A39-8D11-86AD82EFAD9F}"/>
    <hyperlink ref="C234" r:id="rId680" xr:uid="{E47FDEA2-7737-43D8-840B-82D4C5BE9164}"/>
    <hyperlink ref="C233" r:id="rId681" xr:uid="{156453B2-3997-40FA-83C3-D9B0A952A978}"/>
    <hyperlink ref="B233" r:id="rId682" display="https://www.virustotal.com/gui/file/be1762627070078722cff01af73a388017283b0aa87f4c34e86fa0ceb8012b2d/detection" xr:uid="{C3260F91-1070-44FB-A76F-EF3094C115CE}"/>
    <hyperlink ref="C232" r:id="rId683" xr:uid="{B7C0152D-6E0C-4199-B6D8-986F8507321D}"/>
    <hyperlink ref="B232" r:id="rId684" display="https://www.virustotal.com/gui/file/ecbeaa13921dbad8028d29534c3878503f45a82a09cf27857fa4335bd1c9286d/detection" xr:uid="{F801C1E4-51D6-466A-9098-E681ECF0CAC4}"/>
    <hyperlink ref="C231" r:id="rId685" xr:uid="{B3FA626C-60CE-4AE0-A545-F12F3CF934DC}"/>
    <hyperlink ref="B231" r:id="rId686" display="https://www.virustotal.com/gui/file/f7d335205b8d7b20208fb3ef93ee6dc817905dc3ae0c10a0b164f4e7d07121cd/detection" xr:uid="{A9547A13-CFE7-4509-BE0D-9B42A9EE593F}"/>
    <hyperlink ref="C230" r:id="rId687" xr:uid="{9DA18D24-5174-4711-9823-7B387F22F8CE}"/>
    <hyperlink ref="B230" r:id="rId688" display="https://www.virustotal.com/gui/file/7d09d90d62933d39fed10886140559fea3bfc5720375d6053245da24c9d713e9/detection" xr:uid="{C1CD25DF-F121-4F1E-9DE8-5DC32EE2EC4A}"/>
    <hyperlink ref="C229" r:id="rId689" xr:uid="{6E5E276D-06CF-427B-90B7-EEC501DF2701}"/>
    <hyperlink ref="B229" r:id="rId690" display="https://www.virustotal.com/gui/file/8009908c6c76a72e20e4020a9f9eb9e4d4203507f67a624ecf7f4ed672cf4b68/detection" xr:uid="{856822EB-E3C3-4A1C-BC29-F9519169DD09}"/>
    <hyperlink ref="C228" r:id="rId691" xr:uid="{60C3DE73-98AE-4B67-8C26-440E989040F2}"/>
    <hyperlink ref="B228" r:id="rId692" display="https://www.virustotal.com/gui/file/a53cfc513ad081d7fcadc347b0bcba22be107fcacb396f9294f01098abc1b704/detection" xr:uid="{A628F608-8433-45DA-A588-B0941DC71E7E}"/>
    <hyperlink ref="C227" r:id="rId693" xr:uid="{DCE1AD91-B55F-46F0-962D-74D12782BDE3}"/>
    <hyperlink ref="B227" r:id="rId694" display="https://www.virustotal.com/gui/file/7dd1bf7a58774a081062f5c8f183d24f95c433805e0bf73280c0adba1c71390d/detection" xr:uid="{CB2A8965-5E28-48D9-87C7-15E3BCFAFDBE}"/>
    <hyperlink ref="C226" r:id="rId695" xr:uid="{73672120-B856-4867-89A6-BDEAAD73B21E}"/>
    <hyperlink ref="B226" r:id="rId696" display="https://www.virustotal.com/gui/file/e08610b28e637679feaf243622adf3386a04bd24c915fe64c908d4d68b9fd203/detection" xr:uid="{6E6C144F-16AB-443C-B436-C58C30BE65FF}"/>
    <hyperlink ref="C225" r:id="rId697" xr:uid="{E135DA8E-84EB-4A61-9A29-D4D17F6F95EA}"/>
    <hyperlink ref="B225" r:id="rId698" display="https://www.virustotal.com/gui/file/316fee57d6004b1838576bb178215c99b56a0bd37a012e8650cd2898041f6785/detection" xr:uid="{B2057E26-58BF-4BD0-8A19-288C7A5CA618}"/>
    <hyperlink ref="C224" r:id="rId699" xr:uid="{78A0C174-A25D-468A-9888-F9353052785F}"/>
    <hyperlink ref="B224" r:id="rId700" display="https://www.virustotal.com/gui/file/5f16463f5c463f5f2f69f31c6ce7d3040d07876156a265b5521737f1c7a2a9b3/detection" xr:uid="{F19BD724-5515-4B63-BB62-7190FB93AC7B}"/>
    <hyperlink ref="C223" r:id="rId701" xr:uid="{AD92093F-E9B2-41E3-8E41-4D1FFE7E6E01}"/>
    <hyperlink ref="B223" r:id="rId702" display="https://www.virustotal.com/gui/file/dfaea00290e25c08d2c2eb0152c2150e132c7df45cffb595290ad141b685de97/detection" xr:uid="{51567D4D-5EE1-4920-8B0D-92C9327299D6}"/>
    <hyperlink ref="C222" r:id="rId703" xr:uid="{A05941F6-E0FB-42DE-9404-5E4E6334F915}"/>
    <hyperlink ref="B222" r:id="rId704" display="https://www.virustotal.com/gui/file/73e7290e2ff078283df8604817101904d1526895410314a505e2eeea43d215ce/detection" xr:uid="{E17AF7B1-BC1B-4D89-9542-20C522E076A5}"/>
    <hyperlink ref="C221" r:id="rId705" xr:uid="{F5A3A2BA-1E20-48B0-91AD-71CD6FBCE206}"/>
    <hyperlink ref="B221" r:id="rId706" display="https://www.virustotal.com/gui/file/0e61914162fd1f7ea2bd553c8e6cebc05d6913be1fb81eeb1a8d2b649ab7a5c6/detection" xr:uid="{6CA13E76-879E-46A8-B8AF-6D6652812851}"/>
    <hyperlink ref="C220" r:id="rId707" xr:uid="{92D4CB6A-4917-4887-9638-849CAB57BC36}"/>
    <hyperlink ref="B220" r:id="rId708" display="https://www.virustotal.com/gui/file/ebfe75ab3223b036a4b886d497f2b172425b3e63890d485c99353773d4c436ea/detection" xr:uid="{7487A176-7FEC-44AE-B81A-39A2F1DF1A84}"/>
    <hyperlink ref="C219" r:id="rId709" xr:uid="{039097D5-09C7-45F2-BB45-B974962EAA01}"/>
    <hyperlink ref="B219" r:id="rId710" display="https://www.virustotal.com/gui/file/617b67a8e1210e4fc87c92d1d1da45a2f311c08d26e89b12307cf583c900d101/detection" xr:uid="{75C1EB90-C302-42FB-BF62-F4FCF6FF31F5}"/>
    <hyperlink ref="C218" r:id="rId711" xr:uid="{01B33375-294B-4B2E-83D7-76F9EDD28CAF}"/>
    <hyperlink ref="B218" r:id="rId712" display="https://www.virustotal.com/gui/file/9ac6ebf25bb3d1becf6b7bf08bc53fc6f8e331ec9d7a882656fe54e4998595cf/detection" xr:uid="{2372B707-DD4C-4E54-B1D8-E57EE97AC9E4}"/>
    <hyperlink ref="C217" r:id="rId713" xr:uid="{148404EB-91B4-4440-8DC4-4AD9002FB836}"/>
    <hyperlink ref="B217" r:id="rId714" display="https://www.virustotal.com/gui/file/16d6157bf4bdf539ae662a430fa6d66fc6c2678f27e7948011bdd9c1a98761da/detection" xr:uid="{1C2549C7-BAE1-45CD-A59B-67AC27865F6E}"/>
    <hyperlink ref="C216" r:id="rId715" xr:uid="{1E4A66E1-92DE-47B9-8A30-64ED04B7EF67}"/>
    <hyperlink ref="B216" r:id="rId716" display="https://www.virustotal.com/gui/file/d0c78ca7251fd3cba4387d1e3af8837ea55115be8dbb4ce0efc74a75372f5749/detection" xr:uid="{FB5523A4-049F-464A-ABBD-60752B1BE34F}"/>
    <hyperlink ref="C215" r:id="rId717" xr:uid="{16F3F2B0-C19F-4980-AB52-2087A39C4525}"/>
    <hyperlink ref="B215" r:id="rId718" display="https://www.virustotal.com/gui/file/a22ddb3083b62dae7f2c8e1e86548fc71b63b7652b556e50704b5c8908740ed5/detection" xr:uid="{44B8C842-FC1C-4D3F-B291-086CA969E746}"/>
    <hyperlink ref="B214" r:id="rId719" display="https://www.virustotal.com/gui/file/244aa0b040da62acec167007f35658c069df96117bd875005e674e0690e386c6/detection" xr:uid="{B8C01D1A-6229-4198-AA2C-FE6E4648C23D}"/>
    <hyperlink ref="C214" r:id="rId720" xr:uid="{6A2A8357-DCC5-41A0-898D-E3CA35A1996C}"/>
    <hyperlink ref="C213" r:id="rId721" xr:uid="{27643133-6BFB-4630-97C2-9E61DB3AE04A}"/>
    <hyperlink ref="B213" r:id="rId722" display="https://www.virustotal.com/gui/file/0a8f734f10400f7ae8fef591147e78dab6350089683be84c1cb6c82113cb1319/detection" xr:uid="{9BB23690-73EB-426A-9C95-4A8E8FFC7BFD}"/>
    <hyperlink ref="C212" r:id="rId723" xr:uid="{1F009E10-77CB-4DDC-A428-89B03982A994}"/>
    <hyperlink ref="B212" r:id="rId724" display="https://www.virustotal.com/gui/file/244aa0b040da62acec167007f35658c069df96117bd875005e674e0690e386c6/detection" xr:uid="{5569C630-CFAB-4703-8521-0634BF61DF83}"/>
    <hyperlink ref="B211" r:id="rId725" display="https://www.virustotal.com/gui/file/cb098ef829114f0369097e4a73b5f8788efe6f11ad16e0dbe39accca4fb2b628/detection" xr:uid="{B88EE5F3-BFCA-4826-839B-555B78BF5ABE}"/>
    <hyperlink ref="C211" r:id="rId726" xr:uid="{6C7AB4F7-5B7C-44AF-AB14-773E1CC7BF6B}"/>
    <hyperlink ref="C210" r:id="rId727" xr:uid="{ECBE1FA5-FFAC-481B-ADE9-F224886A9492}"/>
    <hyperlink ref="B210" r:id="rId728" display="https://www.virustotal.com/gui/file/aff7fd6d82804cb0da355c640a7255ecd5550f2b877a6d7b2f62dd4a66745e27/detection" xr:uid="{13BB8CD2-52CD-4E35-B10C-77C7F6D6F678}"/>
    <hyperlink ref="C209" r:id="rId729" display="LucidRook stager" xr:uid="{8E9C35AE-6D30-4741-B5EF-C4A61DE03BC3}"/>
    <hyperlink ref="B209" r:id="rId730" display="https://www.virustotal.com/gui/file/edb25fed9df8e9a517188f609b9d1a030682c701c01c0d1b5ce79cba9f7ac809/detection" xr:uid="{5DB6FE9A-2C9F-47DB-9730-E66CAEAE359E}"/>
    <hyperlink ref="C208" r:id="rId731" xr:uid="{3F9F1909-7547-425B-BA27-2FFFA0E8F47B}"/>
    <hyperlink ref="B208" r:id="rId732" display="https://www.virustotal.com/gui/file/a57683ae49dd24256dab0dd21ca83c4a08892fda92e83206447380a2b6c80221/detection" xr:uid="{8A970AFB-F0D6-4228-A992-0FEE3BFD79EB}"/>
    <hyperlink ref="C207" r:id="rId733" xr:uid="{0E377126-A742-4D5F-A27B-9F04A25D65C6}"/>
    <hyperlink ref="B207" r:id="rId734" display="https://www.virustotal.com/gui/file/ee05a36e0348785f5b4b5d7ca0d078323babde76cca64117e13425943a99788f/detection" xr:uid="{F6CFACEC-2E11-44C7-A3C7-892A956CBBA2}"/>
    <hyperlink ref="C206" r:id="rId735" xr:uid="{1C18ABE1-05DC-4CC0-A4B6-A6DC61129C40}"/>
    <hyperlink ref="B206" r:id="rId736" display="https://www.virustotal.com/gui/file/dab06e47581b87c21699bb1126b7cb2370cf86d069ad25b9b86cff8e450d7e29/detection" xr:uid="{096EB344-A772-4A18-BCBD-E13E71495A03}"/>
    <hyperlink ref="C205" r:id="rId737" xr:uid="{255A3BA4-1D87-46B0-A830-1E9C527CFD1B}"/>
    <hyperlink ref="B205" r:id="rId738" display="https://www.virustotal.com/gui/file/c87dcb5474f9d8ad685ec3fcafd7be9ddc6d82286b8a76b09a89eadb321b4ad4/detection" xr:uid="{64032BC7-A110-4F97-B5EF-D436B3BE9F3C}"/>
    <hyperlink ref="B204" r:id="rId739" display="https://www.virustotal.com/gui/file/eefc0f986dd3ea376a4a54f80ce0dc3e6491165aefdd7d5d6005da3892ce248f/detection" xr:uid="{92F196A7-4AB3-4A81-B4C4-59CEC85101E6}"/>
    <hyperlink ref="C204" r:id="rId740" xr:uid="{32198CE0-E6D6-4D75-8DE6-D4863E9E1240}"/>
    <hyperlink ref="B203" r:id="rId741" display="https://www.virustotal.com/gui/file/49685018878b9a65ced16730a1842281175476ee5c475f608cadf1cdcc2d9524/detection" xr:uid="{B4B581B4-DE1B-4949-B5E8-F69275EF8D77}"/>
    <hyperlink ref="C203" r:id="rId742" xr:uid="{9C24C64A-2BE3-4CF8-A2AC-CBD43F0508D0}"/>
    <hyperlink ref="C202" r:id="rId743" xr:uid="{95063228-81DD-48A0-BDCE-2D9BB144975A}"/>
    <hyperlink ref="B202" r:id="rId744" display="https://www.virustotal.com/gui/file/4078905b6f1810a913a7204c320a31bce644376a72ebe1f54cf324db9afa3ecd/detection" xr:uid="{328399B3-CBF1-436B-A3E1-21B71051E523}"/>
    <hyperlink ref="C201" r:id="rId745" xr:uid="{50C213CE-8AA9-4177-AB04-42C98EFF51D3}"/>
    <hyperlink ref="B201" r:id="rId746" display="https://www.virustotal.com/gui/file/46314092c8d00ab93cbbdc824b9fc39dec9303169163b9625bae3b1717d70ebc/detection" xr:uid="{72B49429-FE87-435F-A127-C5FE6888D8C8}"/>
    <hyperlink ref="C200" r:id="rId747" xr:uid="{3B4B88C5-9C06-4D08-B010-B25595A92E46}"/>
    <hyperlink ref="B200" r:id="rId748" display="https://www.virustotal.com/gui/file/74d7600adffb7817708f54c1c1c5243cbc6674b94db83a2e8e3af4be6e3cf810/detection" xr:uid="{B2D0C5C9-AC4F-4ACB-A906-1171FF6AD22A}"/>
    <hyperlink ref="C199" r:id="rId749" xr:uid="{2EFF56E0-421F-43D9-A196-446BA20CFDDA}"/>
    <hyperlink ref="B199" r:id="rId750" display="https://www.virustotal.com/gui/file/70bbb38b70fd836d66e8166ec27be9aa8535b3876596fc80c45e3de4ce327980/detection" xr:uid="{A3754DDB-AD9B-45E8-9420-42D7F4578D39}"/>
    <hyperlink ref="C198" r:id="rId751" xr:uid="{E05D8455-A765-4C4F-9E74-0EEB1045C20F}"/>
    <hyperlink ref="B198" r:id="rId752" display="https://www.virustotal.com/gui/file/fdae784b02b22916bf4bac1344b3e8e13f98996e3cd85f2daf171084983247e1/detection" xr:uid="{3F55E459-7D81-45B4-B4CD-02F2BBB46024}"/>
    <hyperlink ref="C197" r:id="rId753" xr:uid="{915EE3E3-D6BB-46E6-8996-8DB2A6458081}"/>
    <hyperlink ref="B197" r:id="rId754" display="https://www.virustotal.com/gui/file/2f7f476ea5513d20963ba9834765f9712823ab720b42f101c844e0c148728c3f/detection" xr:uid="{60C295CA-A8DC-4B85-B597-4282A8CC59AF}"/>
    <hyperlink ref="C196" r:id="rId755" xr:uid="{9668D622-F6D3-4E76-87CD-4436808DE4EC}"/>
    <hyperlink ref="B196" r:id="rId756" display="https://www.virustotal.com/gui/file/c06cc6122b798f88a05a088bfed39594af86ba714da89fec5ca62d7119782df9/detection" xr:uid="{0F160B7B-4E1D-4170-96B9-386BB6868ECA}"/>
    <hyperlink ref="C195" r:id="rId757" xr:uid="{D8998F77-D2D7-4201-A6D9-940329D5981C}"/>
    <hyperlink ref="B195" r:id="rId758" display="https://www.virustotal.com/gui/file/40ac30ce1e88c47f317700cc4b5aa0a510f98c89e11c32265971564930418372/detection" xr:uid="{30E7D7DF-68EA-4F1E-9079-49D416023D9B}"/>
    <hyperlink ref="C194" r:id="rId759" xr:uid="{D9A164A4-5D4F-4ECE-9199-E4908CC90105}"/>
    <hyperlink ref="B194" r:id="rId760" display="https://www.virustotal.com/gui/file/a8ea9f15269135edcee3f219b7d6666c537746a9dc79e464e6d8b19b1ec6022c/detection" xr:uid="{DA4C61E4-FF31-4080-89C9-5CF169E9799F}"/>
    <hyperlink ref="C193" r:id="rId761" xr:uid="{4C69F271-FF22-4F74-9E06-325D40EB5272}"/>
    <hyperlink ref="B193" r:id="rId762" display="https://www.virustotal.com/gui/file/66e6fbff588ac79f90a91a8e4cbf5d1ee81de541194c27888a66315884fdb69d/detection" xr:uid="{95482835-5D5C-4EA8-B009-2CD9ACA233A2}"/>
    <hyperlink ref="C192" r:id="rId763" xr:uid="{11870299-76A3-4653-8377-73937C9EA75E}"/>
    <hyperlink ref="B192" r:id="rId764" display="https://www.virustotal.com/gui/file/2494709b8a2646640b08b1d5d75b6bfb3167540ed4acdb55ded050f6df9c53b3/detection" xr:uid="{C6018F9C-F3B3-44A5-BC23-070DBEF57F42}"/>
    <hyperlink ref="C191" r:id="rId765" xr:uid="{B4034527-1B09-496F-96B9-E8593B9AEFF0}"/>
    <hyperlink ref="B191" r:id="rId766" display="https://www.virustotal.com/gui/file/2441431ca3b608885080069a22ae9d5cc5e3d982190b29c3cc8cf8450195a213/detection" xr:uid="{2DD384BE-EAB9-4B1F-8A1B-3919FE1C61FB}"/>
    <hyperlink ref="C190" r:id="rId767" xr:uid="{6B2EE577-FBDF-4F36-B5CF-313DF79CF2BE}"/>
    <hyperlink ref="B190" r:id="rId768" display="https://www.virustotal.com/gui/file/c87dcb5474f9d8ad685ec3fcafd7be9ddc6d82286b8a76b09a89eadb321b4ad4/detection" xr:uid="{680230F9-6D42-455E-8324-54174FD32714}"/>
    <hyperlink ref="C189" r:id="rId769" xr:uid="{5515CFC0-10B0-4884-A20B-A9FA80C8D641}"/>
    <hyperlink ref="B189" r:id="rId770" display="https://www.virustotal.com/gui/file/ee218bf8605f7cd98a18b0a3ba61e133fedf2fe4e1d025df3bf71026a8bced16/detection" xr:uid="{8F2569E0-63A4-4AA7-ADFD-9868D320E968}"/>
    <hyperlink ref="C188" r:id="rId771" xr:uid="{1AA4E0FB-A040-490E-B53E-5CE577A4AAA8}"/>
    <hyperlink ref="B188" r:id="rId772" display="https://www.virustotal.com/gui/file/62a6e64a7233f4a756d01c54840ff703a620a416929d57eebc0bdac3b9ed2019/detection" xr:uid="{B30028C3-83F6-435C-9A63-EADEBFCE45F4}"/>
    <hyperlink ref="C187" r:id="rId773" xr:uid="{5F226105-75CF-4B77-9902-BDD6112EEFB6}"/>
    <hyperlink ref="B187" r:id="rId774" display="https://www.virustotal.com/gui/file/335ad12a950f885073acdfebb250c93fb28ca3f374bbba5189986d9234dcbff4/detection" xr:uid="{74B429C4-43EE-4CC5-ADFE-105C5C4CBB4E}"/>
    <hyperlink ref="C186" r:id="rId775" xr:uid="{817BD7FF-F7C7-4635-8B00-CF0521C510FB}"/>
    <hyperlink ref="B186" r:id="rId776" display="https://www.virustotal.com/gui/file/b0bd6ae69853d962665543ba398a813417accb2301b5af26ad8caf3ca509043b/detection" xr:uid="{5AD8B14E-5EBD-49D9-BBB4-501864F85096}"/>
    <hyperlink ref="C185" r:id="rId777" xr:uid="{D46DE024-D357-4CFF-A600-BD8ABA3BD104}"/>
    <hyperlink ref="B185" r:id="rId778" display="https://www.virustotal.com/gui/file/ed68397183e72e7113c8ac4aceddf2051abf55d7c62b6fa69f62cbda11324ab8/detection" xr:uid="{DB3B4DF1-4AAF-468F-AD07-F6DAD634CE7D}"/>
    <hyperlink ref="C184" r:id="rId779" xr:uid="{96A2C97A-B442-45F8-865E-519E2E17DCE7}"/>
    <hyperlink ref="B184" r:id="rId780" display="https://www.virustotal.com/gui/file/33dacf9f854f636216e5062ca252df8e5bed652efd78b86512f5b868b11ee70f/detection" xr:uid="{73A14D3B-2CA2-4633-BF72-13072FB14034}"/>
    <hyperlink ref="C183" r:id="rId781" xr:uid="{61238BA1-F337-4AC6-9D1D-B25D740C2CFE}"/>
    <hyperlink ref="B183" r:id="rId782" display="https://www.virustotal.com/gui/file/4972603041892697d5a53e9dcb0238fccb9262ac0d154d525dcd3db85514f12a/detection" xr:uid="{A562F042-F2A7-4D47-B722-12987DAEC957}"/>
    <hyperlink ref="C182" r:id="rId783" xr:uid="{C2DF012F-0A47-41FA-B023-A8C8D5688174}"/>
    <hyperlink ref="B182" r:id="rId784" display="https://www.virustotal.com/gui/file/0bc40bb7f9ed895db607ecfea684f631dfa1f909fdce5d93679a1354a9be774b/detection" xr:uid="{499BB6EF-BD1B-4B87-AABB-49CD54713690}"/>
    <hyperlink ref="C181" r:id="rId785" xr:uid="{7E22CDCF-FC0D-40D8-B71F-AFD36B24C5DB}"/>
    <hyperlink ref="B181" r:id="rId786" display="https://www.virustotal.com/gui/file/8976e76450bfb8af45f3c9ebc24a8f6a3df912d87a10b5625774fa6aace7fc19/detection" xr:uid="{66D3797C-7E9A-4607-9C90-2FC333D6A841}"/>
    <hyperlink ref="C180" r:id="rId787" xr:uid="{734E56A4-32C7-4467-9719-DFDC4CDF1825}"/>
    <hyperlink ref="B180" r:id="rId788" display="https://www.virustotal.com/gui/file/ebba8f4342b65faccdd2a48be9f2654d3fa523360f17ff68d5498a453f76c205/detection" xr:uid="{9454AAE6-0AB5-4C92-8A95-15ABD7BB1033}"/>
    <hyperlink ref="C179" r:id="rId789" xr:uid="{ACEA06A8-616B-48C2-8A77-FF6093F07FE6}"/>
    <hyperlink ref="B179" r:id="rId790" display="https://www.virustotal.com/gui/file/0c69637c2f54822a2f6c796a7800192474742d6f309b3d6aa82ecb10690a7097/detection" xr:uid="{198311E3-4751-46E1-BA9C-E25AF3C1E405}"/>
    <hyperlink ref="B178" r:id="rId791" display="https://www.virustotal.com/gui/file/96b4713c6b9e5283f9d2f570a51edce66fc44ced2ae130b65dbe1326690a27eb/detection" xr:uid="{6B5419CC-A8CB-48FD-8BA4-738C55539407}"/>
    <hyperlink ref="C178" r:id="rId792" xr:uid="{058339D8-79A8-4D9B-8EAE-F685B80FC2EF}"/>
    <hyperlink ref="C177" r:id="rId793" xr:uid="{D93FF809-46F6-486A-855E-0065A6B67B7C}"/>
    <hyperlink ref="B177" r:id="rId794" display="https://www.virustotal.com/gui/file/1d6f374087087738b7699ebf91f1cfdb3b2a65c2e9be72e106ee7c9814be3274/detection" xr:uid="{EB8BB9CB-FC30-4BD7-8E89-A51C90FD1973}"/>
    <hyperlink ref="C176" r:id="rId795" xr:uid="{56445E48-B1B8-4BE4-8937-D887AFAA7D1D}"/>
    <hyperlink ref="B176" r:id="rId796" display="https://www.virustotal.com/gui/file/067d10ed45e4ea30f74f8f5bee4553239d3bb27b2130269616114805ad71642c/detection" xr:uid="{A945A53D-14F9-4E17-A80F-DAE92FCF5A51}"/>
    <hyperlink ref="C175" r:id="rId797" xr:uid="{AF8CF959-5E9D-4BA0-8264-DACC15EF99C7}"/>
    <hyperlink ref="B175" r:id="rId798" display="https://www.virustotal.com/gui/file/00707cb2b065429a8c17925be12f66a37080e949268db86bbd4b053dce61ad32/detection" xr:uid="{B7EF5C3A-46DE-4FEE-A34B-8B3157DBA8B7}"/>
    <hyperlink ref="B174" r:id="rId799" display="https://www.virustotal.com/gui/file/20d42b3d840a43776208a58b6fbf2e7d59649311ffd45f857168989710855216/detection" xr:uid="{AC03DFC7-ABE5-4FB5-9DA5-B4F669A0D5EE}"/>
    <hyperlink ref="C174" r:id="rId800" xr:uid="{83A802D7-C813-4DF7-827B-77A1B88F1D9E}"/>
    <hyperlink ref="C173" r:id="rId801" xr:uid="{0D47670B-0949-44CF-BDC2-A75DA8DA9AC1}"/>
    <hyperlink ref="B173" r:id="rId802" display="https://www.virustotal.com/gui/file/2a09bbb3d1ddb729ea7591f197b5955453aa3769c6fb98a5ef60c6e4b7df23a5/detection" xr:uid="{13260FB7-2E03-41CA-89E6-1C17ADCD88EC}"/>
    <hyperlink ref="C172" r:id="rId803" xr:uid="{89FCF7FC-75DE-49F5-ADF5-13407CF9D9F2}"/>
    <hyperlink ref="B172" r:id="rId804" display="https://www.virustotal.com/gui/file/78e902becb299388f7499f0da0f76acbef18bf0fc717d895eca5c7c5cc683969/detection" xr:uid="{94A89E21-D853-4498-899C-C2D727D0B818}"/>
    <hyperlink ref="C171" r:id="rId805" xr:uid="{9184E8F1-DB26-434C-98CB-304CF6251323}"/>
    <hyperlink ref="B171" r:id="rId806" display="https://www.virustotal.com/gui/file/7860b2af2802a8b6bad42e0060c6f3ac44c8503a90422f9468be291ed2c70b44/detection" xr:uid="{C5248392-B47E-4CB7-B696-F9FDD3BD6EA7}"/>
    <hyperlink ref="C170" r:id="rId807" xr:uid="{CA8B0CAA-9ABC-47C6-9067-382A28799160}"/>
    <hyperlink ref="B170" r:id="rId808" display="https://www.virustotal.com/gui/file/c08f8d4bbf007456a72eda00fc417f16fad72660b7c7a4d277a9172f112ab8f7/detection" xr:uid="{20541138-3D39-4863-8000-A91DDBDA178F}"/>
    <hyperlink ref="C169" r:id="rId809" xr:uid="{7C057D8F-98DE-4C1E-8ACA-DF755741425E}"/>
    <hyperlink ref="B169" r:id="rId810" display="https://www.virustotal.com/gui/file/d7b07f336bef5558b796b7de2418a67091b144f6bf09916aa3bd6c4e3695ad4e/detection" xr:uid="{7860D031-9755-49EC-B925-F9A8463ABACE}"/>
    <hyperlink ref="C168" r:id="rId811" xr:uid="{A9BCF473-0FEC-4428-B187-46EE2B5604FB}"/>
    <hyperlink ref="B168" r:id="rId812" display="https://www.virustotal.com/gui/file/4ec1a103a2159ae55b4d075828b80c85ed6467c73457c969b725c19b0758f5d3/detection" xr:uid="{FEEEAFED-746D-44A7-9C45-F664E67EAEB9}"/>
    <hyperlink ref="C167" r:id="rId813" xr:uid="{805E4DCC-27A7-4CCA-BDAA-08CB5FCA3027}"/>
    <hyperlink ref="B167" r:id="rId814" display="https://www.virustotal.com/gui/file/b9cf2ab68b38849b8ea653da803ddef871fc561349b19641a0e4c6494e74b027/detection" xr:uid="{47E5229C-139F-48A4-BFA0-85E8673FADD9}"/>
    <hyperlink ref="C166" r:id="rId815" xr:uid="{C47E1061-4226-4DA5-B4E2-DC68BDED3F73}"/>
    <hyperlink ref="B166" r:id="rId816" display="https://www.virustotal.com/gui/file/c22af19205d4eeb25809fdd3d9b5f13737b92e63b74209280b3b70ac56559390/detection" xr:uid="{07DE1E61-71F5-4225-8DF2-ADF8C16449F9}"/>
    <hyperlink ref="C165" r:id="rId817" xr:uid="{4A1A4381-4F11-4BCC-8A41-A4922DA95404}"/>
    <hyperlink ref="B165" r:id="rId818" display="https://www.virustotal.com/gui/file/2c7e04480b60656e7e18f49749771030d733116fb69433246e61bfcd8d977649/detection" xr:uid="{2DF8F470-1E3B-44DC-8F25-8B3B8DD2DE34}"/>
    <hyperlink ref="C164" r:id="rId819" xr:uid="{FE1A9588-CA64-412D-8124-C1254459B4B7}"/>
    <hyperlink ref="B164" r:id="rId820" display="https://www.virustotal.com/gui/file/4deae569bac1406d28d252ba9b34ad339a2d0858ef8da26effb1cadf7494f07e/detection" xr:uid="{6C7B6932-D205-4AF1-9BB7-10A0E2FCAB7F}"/>
    <hyperlink ref="C163" r:id="rId821" xr:uid="{E47C3ACF-59C2-4C4D-909A-DB3DBC639CC2}"/>
    <hyperlink ref="B163" r:id="rId822" display="https://www.virustotal.com/gui/file/0fc76758d9ad6d65f75244599c61ebbcad08046e6895b8df0c45ee17691f2834/detection" xr:uid="{65210CC4-13BF-4D47-9801-A03B83C58F72}"/>
    <hyperlink ref="C162" r:id="rId823" xr:uid="{A63272A3-94F8-4C9D-971C-A02C344DD61E}"/>
    <hyperlink ref="B162" r:id="rId824" display="https://www.virustotal.com/gui/file/c1681d3aae736585c1dd656fe3ad66dafd3712ad4125e09fc97a4f1e5f367548/detection" xr:uid="{5295B607-1F21-4BA7-A614-5E059CB114AE}"/>
    <hyperlink ref="C161" r:id="rId825" xr:uid="{374B52BA-9C04-462E-A821-759CEA98F43B}"/>
    <hyperlink ref="B161" r:id="rId826" display="https://www.virustotal.com/gui/file/8ee4ec425bc0d8db050d13bbff98f483fff020050d49f40c5055ca2b9f6b1c4d/detection" xr:uid="{24E29630-407A-4D3C-8892-DB4FB0D05977}"/>
    <hyperlink ref="C160" r:id="rId827" xr:uid="{F3C28EC4-F422-4EBA-8D07-F1F018CCB933}"/>
    <hyperlink ref="B160" r:id="rId828" display="https://www.virustotal.com/gui/file/293006cec43c663ccff331795d662c3b73b4d7af5f8584e2899e286c672c9881/detection" xr:uid="{9DAD8117-BFD0-4469-B0F0-F51ED7BCFECB}"/>
    <hyperlink ref="C159" r:id="rId829" xr:uid="{A96D4D7D-0798-47C6-8C73-ABE6A141F36A}"/>
    <hyperlink ref="B159" r:id="rId830" display="https://www.virustotal.com/gui/file/ca1e7367689383dc861ba9b5ee87d038f3c615ca7d230543171d7b58fee81fec/detection" xr:uid="{309CD58A-3D05-482E-A933-4E7A62F5CE2A}"/>
    <hyperlink ref="C158" r:id="rId831" xr:uid="{95541D2E-6753-43EE-9B5F-33BC206BEEE7}"/>
    <hyperlink ref="B158" r:id="rId832" display="https://www.virustotal.com/gui/file/448d4144c6982cfd526fadfb95ecc1995fc02a249aba3b8706808c60bce93e7f/detection" xr:uid="{D418B2B0-23F9-4705-B8EF-2D08F64B8FA9}"/>
    <hyperlink ref="C157" r:id="rId833" xr:uid="{988FAD26-E778-4B0C-B691-4899868F2CF0}"/>
    <hyperlink ref="B157" r:id="rId834" display="https://www.virustotal.com/gui/file/534bd6b99ed0e40ccbefad1656f03cc56dd9cc3f6d990cd7cb87af4cceebe144/detection" xr:uid="{2F0FF06A-0A24-420B-A5CF-CC6A1CDCD88F}"/>
    <hyperlink ref="C156" r:id="rId835" xr:uid="{D1D32EB8-A67F-4C3D-9CD9-A1B26E4E44DA}"/>
    <hyperlink ref="B156" r:id="rId836" display="https://www.virustotal.com/gui/file/b0146683c933b9c8d5f417ee876fa95021ed379d96a37a19330ee3d1fd18389f/detection" xr:uid="{19D6045A-595F-46F5-8FCA-9D295F4B3F01}"/>
    <hyperlink ref="C155" r:id="rId837" xr:uid="{7699EDDF-7C13-44FA-9803-224BC5143328}"/>
    <hyperlink ref="B155" r:id="rId838" display="https://www.virustotal.com/gui/file/24a836947c415bed9d7628255aebbe91037e90c52265338882224f33d001c2e0/detection" xr:uid="{805CC879-3C2C-4F94-8DCF-A8309A48F98D}"/>
    <hyperlink ref="C154" r:id="rId839" xr:uid="{017F34EE-82D1-4078-91C1-F1B9B32544A0}"/>
    <hyperlink ref="B154" r:id="rId840" display="https://www.virustotal.com/gui/file/fa21235ec582cfd36a1b539bf1d7eeaf033209b72631dac5b6f36d2dab08500a/detection" xr:uid="{9510522C-EAF8-4F8D-88AD-BE6D48639348}"/>
    <hyperlink ref="C153" r:id="rId841" xr:uid="{0218D47C-228C-4D9A-BCA4-61196D0D2788}"/>
    <hyperlink ref="B153" r:id="rId842" display="https://www.virustotal.com/gui/file/2f04ba77bb841111036b979fc0dab7fcbae99749718ae1dd6fd348d4495b5f74/detection" xr:uid="{C0694A39-C049-4E32-905B-3C46BD0C0DE2}"/>
    <hyperlink ref="C152" r:id="rId843" xr:uid="{944F50F0-BEE6-4196-92F3-8908A711F6DF}"/>
    <hyperlink ref="B152" r:id="rId844" display="https://www.virustotal.com/gui/file/3212ea730397c6f5b11faffc1d05c243cb962ca487de17179ad4aedc4a10ae92/detection" xr:uid="{99FA7F4E-8CD9-401A-98A4-8BAB0DD82192}"/>
    <hyperlink ref="C151" r:id="rId845" xr:uid="{DB4D5977-D887-4D57-B48C-84322687CC37}"/>
    <hyperlink ref="B151" r:id="rId846" display="https://www.virustotal.com/gui/file/701d51b7be8b034c860bf97847bd59a87dca8481c4625328813746964995b626/detection" xr:uid="{364FCBF9-D4DC-4B6F-8A5F-5CAA10AD80AF}"/>
    <hyperlink ref="C150" r:id="rId847" xr:uid="{53F085A2-FE1B-45CD-99B9-C516AE33BFEC}"/>
    <hyperlink ref="B150" r:id="rId848" display="https://www.virustotal.com/gui/file/bc83817c6d2bf8df1d58eac946a12b5e2566b2ffe15cf96f37c711c4b755512b/detection" xr:uid="{EC252667-CE6F-4CD3-BC67-3AFA474BDD24}"/>
    <hyperlink ref="C149" r:id="rId849" xr:uid="{B92F1EF6-D98C-42EB-B621-8E329AFD0283}"/>
    <hyperlink ref="B149" r:id="rId850" display="https://www.virustotal.com/gui/file/d3a896f450561b2546b418b469a8e10949c7320212eb1c72b48e2b1e37c34ba5/detection" xr:uid="{60EE0B72-4CA2-45C3-9A6F-85C0EA9D692A}"/>
    <hyperlink ref="C148" r:id="rId851" xr:uid="{6E4B6BAF-6A8A-4E6D-ABA1-EB753CA92BBC}"/>
    <hyperlink ref="B148" r:id="rId852" display="https://www.virustotal.com/gui/file/7b7e7ef365fb79ba95e27d96c4084b93fc84b05b34bf9c42bd46029fa3dc9dd9/detection" xr:uid="{0277F1DF-9C80-4B2F-A1FF-70EF93FF7423}"/>
    <hyperlink ref="C147" r:id="rId853" xr:uid="{4DB2F145-B55C-482B-B97C-88E7E1B6CBF0}"/>
    <hyperlink ref="B147" r:id="rId854" display="https://www.virustotal.com/gui/file/9fd3f21bebcb0d86473d85f352a6b3b069741806b331431ef1d6a796274d3865/detection" xr:uid="{BC743BB0-A1A3-4DD6-A793-15899B651565}"/>
    <hyperlink ref="C146" r:id="rId855" xr:uid="{2E74DDA3-5BB2-4A95-8A5A-5F48151B3659}"/>
    <hyperlink ref="B146" r:id="rId856" display="https://www.virustotal.com/gui/file/19021e53b9929fdf4b7d0e0707434d56bb73c1a9b7403c8837b44d1c417198dc/detection" xr:uid="{967ACA68-B4C5-41D2-8353-04358BB74C51}"/>
    <hyperlink ref="B145" r:id="rId857" display="https://www.virustotal.com/gui/file/e82adecaa78d87b9c8505f1ed90c5f47f7ea7028f96e340cb968cb8847ab9085/detection" xr:uid="{0940BCFF-8B47-477E-A1B8-F29C8AAB42C4}"/>
    <hyperlink ref="C145" r:id="rId858" xr:uid="{E113D8AF-CDC7-48B9-864E-63B598372344}"/>
    <hyperlink ref="B144" r:id="rId859" display="https://www.virustotal.com/gui/file/59dd29982f9644046b726452978de2dbed11d12c4c5a7eb22e4ad52d7951c16d/detection" xr:uid="{39659019-CCF1-4B57-AF7D-F21C33810E44}"/>
    <hyperlink ref="C144" r:id="rId860" xr:uid="{1E626501-45C0-40C0-BB20-F26ECE9FBD66}"/>
    <hyperlink ref="C143" r:id="rId861" xr:uid="{441EF893-BA50-4357-9970-A2D284E853E6}"/>
    <hyperlink ref="B143" r:id="rId862" display="https://www.virustotal.com/gui/file/a90c3433006cdedfbb135718f309209c0699cb097d4a55e85357130d5ec689b3/detection" xr:uid="{78C70F1A-EE48-45A4-9B2B-EF7A96C6E8A7}"/>
    <hyperlink ref="C142" r:id="rId863" xr:uid="{26AB8389-B149-47A7-8710-E963A845A453}"/>
    <hyperlink ref="B142" r:id="rId864" display="https://www.virustotal.com/gui/file/66f6fe038bec45273cf5e8406f50f5efc75ba7d60ed46108e6428997af26b93c/detection" xr:uid="{7463EF8E-5F72-4D3D-8A67-D882C77F5735}"/>
    <hyperlink ref="C141" r:id="rId865" xr:uid="{8C8D3AAF-1714-4C90-BD40-EF4BFE323E4D}"/>
    <hyperlink ref="B141" r:id="rId866" display="https://www.virustotal.com/gui/file/6eb31006ca318a21eb619d008226f08e287f753aec9042269203290462eaa00d/detection" xr:uid="{317F03B2-F9BF-4629-ACE2-0BD4F65227C4}"/>
    <hyperlink ref="B140" r:id="rId867" display="https://www.virustotal.com/gui/file/0bb1e7190c781ce5dd02304511604c225f0b1b5efe9c62583971266ef0b4ff3a/detection" xr:uid="{5E6C3E15-7AC7-48AD-8EF2-5263D01DCAE5}"/>
    <hyperlink ref="C140" r:id="rId868" xr:uid="{109BACFA-398E-48C5-A781-1D1D50BA093C}"/>
    <hyperlink ref="B139" r:id="rId869" display="https://www.virustotal.com/gui/file/2a5cbb510f83d562c3fc5bae7762ad75bf7f943e14689721b570c8aa50fd7aa6/detection" xr:uid="{8A75C97E-015B-4845-87A2-5E23CE1BCFC2}"/>
    <hyperlink ref="C139" r:id="rId870" xr:uid="{DFEC967E-9ADE-4822-9157-32F95BF29168}"/>
    <hyperlink ref="C138" r:id="rId871" xr:uid="{F1B434CD-B0A6-4183-86F3-566CD2F2AAEA}"/>
    <hyperlink ref="B138" r:id="rId872" display="https://www.virustotal.com/gui/file/31ccfd6b88eb8afca6d43eb4e739ff54563b461d457671b464ce352d619f2a7c/detection" xr:uid="{37605197-8DFB-40D2-AE9D-C24486C314C2}"/>
    <hyperlink ref="C137" r:id="rId873" xr:uid="{35A5B07E-DF90-4A33-8E15-C6231355CAA2}"/>
    <hyperlink ref="B137" r:id="rId874" display="https://www.virustotal.com/gui/file/12f76f48727916d6c05f53f8cd94915db5de5ffcbfa02c4807c27e090cfa47c1/detection" xr:uid="{3B902F25-5AA9-423D-BCAF-D9E7A1D67EAC}"/>
    <hyperlink ref="C136" r:id="rId875" xr:uid="{D84AC0F3-EC8D-4314-B22F-6CBB87B98DE9}"/>
    <hyperlink ref="B136" r:id="rId876" display="https://www.virustotal.com/gui/file/9553e6c9fc736ceb28d21ada67542c9149a295f0e1dbeae99a601f79f2947ef4/detection" xr:uid="{87DBD0B4-16F1-402E-8A9A-6E96E692257A}"/>
    <hyperlink ref="C135" r:id="rId877" xr:uid="{09DBAE59-96AA-45C7-8024-0F08DF6A53C3}"/>
    <hyperlink ref="B135" r:id="rId878" display="https://www.virustotal.com/gui/file/ec1206989449d30746b5ceb2b297cda9f3f09636a0e122ecafb40b1dc2e86772/detection" xr:uid="{E10A4FC2-43F0-411D-B193-0BA9C786D39D}"/>
    <hyperlink ref="C134" r:id="rId879" xr:uid="{C6E2BDD8-D285-4E65-8522-D71E3DE37D39}"/>
    <hyperlink ref="B134" r:id="rId880" display="https://www.virustotal.com/gui/file/77e1510002a5b04beadf7e5b7e8a96242849187a053906429e9c6a8d1facc0d1/detection" xr:uid="{D0446F35-0A34-465E-BFBB-BC850B326BF5}"/>
    <hyperlink ref="C133" r:id="rId881" xr:uid="{997AFB75-4AD5-422A-AF14-3C68ACB1BA09}"/>
    <hyperlink ref="B133" r:id="rId882" display="https://www.virustotal.com/gui/file/df6942dc1a89226359adf1aac597c3b270f4a408214b4f7c2083f9524605e0f7/detection" xr:uid="{E6E5C91D-A617-49DA-BEB0-595F0C34CA10}"/>
    <hyperlink ref="C132" r:id="rId883" xr:uid="{94FCCBF4-5155-45D5-B277-2A61137B1337}"/>
    <hyperlink ref="B132" r:id="rId884" display="https://www.virustotal.com/gui/file/35a478f53f64bd412f374c65360fdba0518749537193669a8fe08d14bed65a2a/detection" xr:uid="{EDA8EB23-F4CC-4C62-BFB4-CC32775938D6}"/>
    <hyperlink ref="C131" r:id="rId885" xr:uid="{E8B8C501-2FC1-470A-AD4E-CA21407A31AF}"/>
    <hyperlink ref="B131" r:id="rId886" display="https://www.virustotal.com/gui/file/ff81cb9263fcde5870a0748fd6af2d30a4ba864415c15ca14827d0dd723eb60c/detection" xr:uid="{09FF5D57-5DAD-4752-8E72-2772E581F459}"/>
    <hyperlink ref="C130" r:id="rId887" xr:uid="{8A5AC8F9-D91A-40A9-A0F4-EAB0CEAE8719}"/>
    <hyperlink ref="B130" r:id="rId888" display="https://www.virustotal.com/gui/file/bc3b44154518c5794ce639108e7b9c5fecb0c189607a26de1aaed518d890c7ad/detection" xr:uid="{B3FE267B-3A6E-4B0F-AAA2-B04AF7F093CD}"/>
    <hyperlink ref="C129" r:id="rId889" xr:uid="{E26D7FFF-E706-467C-BD97-696D9AACEB13}"/>
    <hyperlink ref="B129" r:id="rId890" display="https://www.virustotal.com/gui/file/0db36a04d304ad96f9e6f97b531934594cd95a5cea9ff2c9af249201089dc864/detection" xr:uid="{7A9754F9-0606-43A1-B51E-F86F39C88365}"/>
    <hyperlink ref="C128" r:id="rId891" xr:uid="{75BD7C4D-0124-4889-93B3-FE55F5C67F74}"/>
    <hyperlink ref="B128" r:id="rId892" display="https://www.virustotal.com/gui/file/4f6ae0110cf652264293df571d66955f7109e3424a070423b5e50edc3eb43874/detection" xr:uid="{B59C490B-3AAD-487B-90CF-24A54939F305}"/>
    <hyperlink ref="C127" r:id="rId893" xr:uid="{5B2BF86B-D400-4110-A026-C9CFC704ECB7}"/>
    <hyperlink ref="B127" r:id="rId894" display="https://www.virustotal.com/gui/file/69908f05b436bd97baae56296bf9b9e734486516f9bb9938c2b8752e152315d4/detection" xr:uid="{9D580207-6766-486D-AA4F-A97001B9B0BA}"/>
    <hyperlink ref="B126" r:id="rId895" display="https://www.virustotal.com/gui/file/07cd03e2082bcb0b890cc59ce4c770d1a095ac6f1ae9cf999f5542555c56f841/detection" xr:uid="{95202224-0A6E-4A6B-805A-EC3A16E180A9}"/>
    <hyperlink ref="C126" r:id="rId896" xr:uid="{E5F613B5-A9D0-49A5-B510-99851F0BAE14}"/>
    <hyperlink ref="C125" r:id="rId897" xr:uid="{90589FBB-8D15-4855-8A45-1835071D001B}"/>
    <hyperlink ref="B125" r:id="rId898" display="https://www.virustotal.com/gui/file/2c253d8131cf8a948115884467aeeba28f43a85a289b730b5e490fb59ad4c921/detection" xr:uid="{3A1BCBD0-B96A-474B-9C19-EE3507E45B54}"/>
    <hyperlink ref="C124" r:id="rId899" xr:uid="{E94F575F-23FF-4483-8E43-AF6BF734B11C}"/>
    <hyperlink ref="B124" r:id="rId900" display="https://www.virustotal.com/gui/file/562d132bd1bab2b1e23867862f64dc42a8a70a0207f4b016df8d94a70571a404/detection" xr:uid="{4139E745-C286-4421-8120-A7B917A67572}"/>
    <hyperlink ref="C123" r:id="rId901" xr:uid="{DFA9413C-F192-4286-BB76-C8B4262D76C9}"/>
    <hyperlink ref="B123" r:id="rId902" display="https://www.virustotal.com/gui/file/db41e0da7ab3305be8d9720769c6950b4dc1c1984ef857d3310eb873a0fc7674/detection" xr:uid="{88D1B435-D4EF-4277-8E5C-91EFD65619A0}"/>
    <hyperlink ref="C122" r:id="rId903" xr:uid="{6EA84519-E345-4FB0-ACA6-CE9D0E05E941}"/>
    <hyperlink ref="B122" r:id="rId904" display="https://www.virustotal.com/gui/file/4e6add88feff408b96f01d15917540dbb3ee3819c37020c4e03708410026192e/detection" xr:uid="{361DF714-AC1C-468C-AAA6-17262EF9267D}"/>
    <hyperlink ref="C121" r:id="rId905" xr:uid="{7AC2894F-DBCC-4EAA-88FC-B9800DB5E1D9}"/>
    <hyperlink ref="B121" r:id="rId906" display="https://www.virustotal.com/gui/file/138e0e01067740328b54dd80fb0f0e6c26e3392a5a0e7e84061120ebd5212dc6/detection" xr:uid="{6F564752-D0E4-4471-9858-34C59388507F}"/>
    <hyperlink ref="C120" r:id="rId907" xr:uid="{BC0AB050-A780-4CAC-9B9D-5ABA9D95A407}"/>
    <hyperlink ref="B120" r:id="rId908" display="https://www.virustotal.com/gui/file/ccc592ebeaa0d7e4ce3b4b72d6d8183a5de4a5a47682781fe402b294734f43f8/detection" xr:uid="{D7F3CD49-5D58-4061-8D35-0EACFE572313}"/>
    <hyperlink ref="C119" r:id="rId909" xr:uid="{5594F4F5-FB59-42E3-8BB3-32EA409431F9}"/>
    <hyperlink ref="B119" r:id="rId910" display="https://www.virustotal.com/gui/file/584a9448dda46bd590d7a2f86228100d2ae6e0d6d990c1a4459ed5ee28e07ae8/detection" xr:uid="{93F920A7-B04C-41DD-ADC8-237A3EDB0742}"/>
    <hyperlink ref="C118" r:id="rId911" xr:uid="{F3CF0504-604D-4E02-8E4A-58923E57E2BB}"/>
    <hyperlink ref="B118" r:id="rId912" display="https://www.virustotal.com/gui/file/e3541caf708c075f0bb22fc68b03acd8457fea7cf0732ea935b1eb016d1c7721/detection" xr:uid="{B467CD77-70F7-422C-8F04-3DADB69ECFCE}"/>
    <hyperlink ref="C117" r:id="rId913" xr:uid="{0D712FA0-091B-4A58-B334-A8C0B2771978}"/>
    <hyperlink ref="B117" r:id="rId914" display="https://www.virustotal.com/gui/file/2e842eab0c16ddd1a2ec4a56610adb58d115b65a1e08e9b67e7e375f8eed0873/detection" xr:uid="{CE6A3B63-E13A-4CA1-902D-5C7A16BA894A}"/>
    <hyperlink ref="C116" r:id="rId915" xr:uid="{634A0709-0E60-4C09-85E0-F4098AED40DC}"/>
    <hyperlink ref="B116" r:id="rId916" display="https://www.virustotal.com/gui/file/e0a6a71c605d9a4076147e9537f82f79f1e1eccadc874595160aa4637ff4088c/detection" xr:uid="{29DF8EAF-31A5-4DB8-B0AB-BCD7FC3BAC5A}"/>
    <hyperlink ref="C115" r:id="rId917" xr:uid="{930AB7FC-EF5A-4F17-99DC-9C223E3F42FA}"/>
    <hyperlink ref="B115" r:id="rId918" display="https://www.virustotal.com/gui/file/335ad12a950f885073acdfebb250c93fb28ca3f374bbba5189986d9234dcbff4/detection" xr:uid="{9CA07742-0D74-4A86-83C0-B2C20B442D70}"/>
    <hyperlink ref="C114" r:id="rId919" xr:uid="{549E6187-F5EF-448B-99C5-7D6344C295CB}"/>
    <hyperlink ref="B114" r:id="rId920" display="https://www.virustotal.com/gui/file/7ec70af57c96c75da3553bbdf333a8486be1c6ab9e07f6242443ec8db0318a5e/detection" xr:uid="{11EC6439-6414-4B72-BE8A-DBB334576E37}"/>
    <hyperlink ref="C113" r:id="rId921" xr:uid="{E8F998BE-EFF8-4ABC-9502-C77F7196CA5F}"/>
    <hyperlink ref="B113" r:id="rId922" display="https://www.virustotal.com/gui/file/87552f2d63dde723eca5e1fbc045e9fc491bb9821d373b79a130d41f56be7461/detection" xr:uid="{3D191927-3B6B-480E-82D8-C985D99BC2D9}"/>
    <hyperlink ref="C112" r:id="rId923" xr:uid="{647B98AA-3034-4D0B-ADCE-2AAFD78A608B}"/>
    <hyperlink ref="B112" r:id="rId924" display="https://www.virustotal.com/gui/file/c2977d86e61f2b0e6ccbae20f632553487418566fbefdf57953c82312a199291/detection" xr:uid="{5EAAC029-5924-4BE5-AA8A-D0664FF5B3A2}"/>
    <hyperlink ref="C111" r:id="rId925" xr:uid="{E1323E99-492D-4ED2-BE2F-C49150140DB3}"/>
    <hyperlink ref="B111" r:id="rId926" display="https://www.virustotal.com/gui/file/037f70712bf4e4e26ecd1ef0160ead6aadb8868613abb107f11ae2df14cc25ed/detection" xr:uid="{81B36369-F980-4B8C-8CE8-9CC57AC6FA52}"/>
    <hyperlink ref="C110" r:id="rId927" xr:uid="{6470CF59-9702-4DD1-A38E-B73716BA0D44}"/>
    <hyperlink ref="B110" r:id="rId928" display="https://www.virustotal.com/gui/file/01528a1e73cfb646548a88ea4e9f8910169196d348496cd792e211972bfc381a/detection" xr:uid="{CBCC6C0E-C46F-45C9-8C0D-F5B1C04A4F66}"/>
    <hyperlink ref="C109" r:id="rId929" xr:uid="{62C85707-733F-4B18-988F-09D8A61A6145}"/>
    <hyperlink ref="B109" r:id="rId930" display="https://www.virustotal.com/gui/file/9e52cc90cff150abe21f0a6440e86e0a99ff383b81061b96def8948e21d0ac66/detection" xr:uid="{D24761E8-EEC2-4407-91B7-25355FDE2459}"/>
    <hyperlink ref="C108" r:id="rId931" xr:uid="{C10F2FC1-3665-4AE3-9617-02B169B277E7}"/>
    <hyperlink ref="B108" r:id="rId932" display="https://www.virustotal.com/gui/file/f993630f802c3958c1ed9f5e8f1f09ab8c568a55c26658172105eabf20d3080b/detection" xr:uid="{D1352F3D-341C-47A0-A2B2-C2395F141EF7}"/>
    <hyperlink ref="C107" r:id="rId933" xr:uid="{BDC96B15-120C-4210-8521-0DED617EB987}"/>
    <hyperlink ref="B107" r:id="rId934" display="https://www.virustotal.com/gui/file/abfac8026d1974220871568caf9344cbffed19a184ff098c0912ffbb4f1e42d5/detection" xr:uid="{919FEF60-C327-4ADC-AB5B-DC60617E84AA}"/>
    <hyperlink ref="C106" r:id="rId935" xr:uid="{A7049F27-0CCE-4B48-9909-19B01E4FF709}"/>
    <hyperlink ref="B106" r:id="rId936" display="https://www.virustotal.com/gui/file/633d4cbd496b1094495da89a64f5e6c31a0f6d4d1488411db5b0cba1cfe42001/detection" xr:uid="{B3DABB91-D757-4A2F-9584-57F502C91637}"/>
    <hyperlink ref="C105" r:id="rId937" xr:uid="{04208BCF-C64D-4838-BEA4-39143EB9E36A}"/>
    <hyperlink ref="B105" r:id="rId938" display="https://www.virustotal.com/gui/file/892f1bd9663c7e14855a0238e0fbb5b2396000b3396ceda79947374a3da78912/detection" xr:uid="{196DCBA1-55C4-4484-A359-55A302F3F548}"/>
    <hyperlink ref="C104" r:id="rId939" xr:uid="{1E2FCB1A-2C1E-45EC-A095-59CB18ED4B2A}"/>
    <hyperlink ref="B104" r:id="rId940" display="https://www.virustotal.com/gui/file/035f62b2daab5eafcf35b495dd34bdd81793997f0f4a670f943e149494960615/detection" xr:uid="{4690B437-6635-452E-8600-97BCFFDB3E15}"/>
    <hyperlink ref="C103" r:id="rId941" xr:uid="{1FBECCEE-A4B7-49CF-BB82-144A588DFE3B}"/>
    <hyperlink ref="B103" r:id="rId942" display="https://www.virustotal.com/gui/file/79f7b67ce8b39070f3e1c2b90fce0ce84134782a7dedcccc1edac197ee9e089b/detection" xr:uid="{8D97E4AE-9B14-4FA4-9107-3A57CD9D4F4A}"/>
    <hyperlink ref="C102" r:id="rId943" xr:uid="{7AFCEA7F-A08D-4F26-A08B-CFD17AA38B38}"/>
    <hyperlink ref="B102" r:id="rId944" display="https://www.virustotal.com/gui/file/89c491ebc550c003395388f161f1b9b9b86827ddb843746abcf144a86c24e5ba/detection" xr:uid="{AA7E4C29-7F26-4AB1-ACD8-1842DCD23FA0}"/>
    <hyperlink ref="C101" r:id="rId945" xr:uid="{2138EC3D-85AC-45BC-BEBF-DBD08417C237}"/>
    <hyperlink ref="B101" r:id="rId946" display="https://www.virustotal.com/gui/file/20db98af3037b197c8a846dbf17b87fc6f049c3e0d9a188f9b9a74d3916dd5e1/detection" xr:uid="{C28C2E42-9410-4EB3-A823-8F38F245A2A8}"/>
    <hyperlink ref="C100" r:id="rId947" xr:uid="{9952F56A-6501-4D78-894C-F32D27790605}"/>
    <hyperlink ref="B100" r:id="rId948" display="https://www.virustotal.com/gui/file/686213cc11d36af764de824801bced9366dfca3823fe0d51b752f74149bcf1f4/detection" xr:uid="{4B4115DF-0365-41B3-B04E-15921E1FE985}"/>
    <hyperlink ref="C99" r:id="rId949" xr:uid="{FC6C80D5-1D00-410B-ABAE-FA098102DC0F}"/>
    <hyperlink ref="B99" r:id="rId950" display="https://www.virustotal.com/gui/file/1bbb72557fcaa408bfe02ef68dc1c6c4ced901a461be3f3754b0d2f691eee032/detection" xr:uid="{C1602107-A363-4336-9298-4A16E5DDC15B}"/>
    <hyperlink ref="C98" r:id="rId951" xr:uid="{85E2B7F8-6760-4D5B-9704-556C0948BC7C}"/>
    <hyperlink ref="B98" r:id="rId952" display="https://www.virustotal.com/gui/file/fdfc7831e5c24cfa80152860dfe8c056ba079f7df1393bf6bb7b18ed974eda37/detection" xr:uid="{79C8BD86-B8AF-480E-BE87-C234A71F007C}"/>
    <hyperlink ref="C97" r:id="rId953" xr:uid="{C9B36360-1AFE-4891-BE08-EDAAB0E16537}"/>
    <hyperlink ref="B97" r:id="rId954" display="https://www.virustotal.com/gui/file/363ee51fc02f20cb206039434758c3afa1c71bc7d316c6db4a39b0d310ab92f9/detection" xr:uid="{BCB0C26B-A93B-42A4-A02D-01F3E2EB0734}"/>
    <hyperlink ref="C96" r:id="rId955" xr:uid="{D133B4C7-5AF6-42A5-8308-E0F6FF6A35B5}"/>
    <hyperlink ref="B96" r:id="rId956" display="https://www.virustotal.com/gui/file/9e52cc90cff150abe21f0a6440e86e0a99ff383b81061b96def8948e21d0ac66/detection" xr:uid="{AF5EEFC7-3314-47C6-A352-FDA908D7185A}"/>
    <hyperlink ref="C95" r:id="rId957" xr:uid="{B13E532E-7934-423A-A9DC-FAE9FD9896DA}"/>
    <hyperlink ref="B95" r:id="rId958" display="https://www.virustotal.com/gui/file/ff9b97b2462afa7df12f07dc4362f939d7227c5e89994546c2ee27f0e7304a3b/detection" xr:uid="{86BA67E9-E7DE-4492-92DD-A5CC178A7932}"/>
    <hyperlink ref="C94" r:id="rId959" xr:uid="{17057296-64B9-4480-86A1-1C0ECDDD58F1}"/>
    <hyperlink ref="B94" r:id="rId960" display="https://www.virustotal.com/gui/file/b0a6f7afa4877eab5085d49207e26d1d2461d2d61d71a4d406e81e9f30711c5e/detection" xr:uid="{CC7C54CD-CEDB-4513-8FD8-D40A1FEA389E}"/>
    <hyperlink ref="C93" r:id="rId961" xr:uid="{C25FA3F3-3583-42D2-9AA7-E50E9894032F}"/>
    <hyperlink ref="B93" r:id="rId962" display="https://www.virustotal.com/gui/file/3f797a639bc855bc6d5471f327924b62d10900ddec49b970eca6604142bbb4be/detection" xr:uid="{DEBF2BE8-0B61-4998-B7B7-7489F252D15C}"/>
    <hyperlink ref="C92" r:id="rId963" xr:uid="{FE6CDC71-2ADE-4C16-B902-298D9B971BBB}"/>
    <hyperlink ref="B92" r:id="rId964" display="https://www.virustotal.com/gui/file/b1834634820ae696f0514ca2b6723061f115857232306e573f4d115bc6ead012/detection" xr:uid="{A61267EC-FD05-43E1-8C6C-49546CFC44F3}"/>
    <hyperlink ref="C91" r:id="rId965" xr:uid="{40E33FE6-E72A-49F6-B2AC-B74A90AA7D62}"/>
    <hyperlink ref="B91" r:id="rId966" display="https://www.virustotal.com/gui/file/2744194ae18cf52139b56eaa0d610a52d574c32d88dfb36ef92c8977c5d2140d/detection" xr:uid="{C31E501D-89C7-4CE9-AF3D-72D530C6C524}"/>
    <hyperlink ref="C90" r:id="rId967" xr:uid="{EEBD1C04-0E8E-4C3A-A18D-20630F69017F}"/>
    <hyperlink ref="B90" r:id="rId968" display="https://www.virustotal.com/gui/file/2f2f8f92af86fb962c30c4c1c9d673f9d94886373d0fcf78f8d105c051ffc643/detection" xr:uid="{8B48AAEB-9DBE-404A-A091-5A77D691D66E}"/>
    <hyperlink ref="C89" r:id="rId969" xr:uid="{E1F7110F-A056-4BE1-B198-8D4361057F31}"/>
    <hyperlink ref="B89" r:id="rId970" display="https://www.virustotal.com/gui/file/5f22ec5c14dfd47c92850a5fb3bd8e3754d538b8021b6238238e4020336cfb5c/detection" xr:uid="{EAD40E1F-E782-48DC-8856-1321B5257F0D}"/>
    <hyperlink ref="C88" r:id="rId971" xr:uid="{443A2119-8D0F-45F8-ABD0-8DA86EC88E6C}"/>
    <hyperlink ref="B88" r:id="rId972" display="https://www.virustotal.com/gui/file/1e41c7bfaa6aa3b93b6cc024274a10e33f3e12fe7c98c1db387ef8927f9d1984/detection" xr:uid="{4E13B15E-3203-4DA8-BD4C-6AA5B3863FD5}"/>
    <hyperlink ref="B87" r:id="rId973" display="https://www.virustotal.com/gui/file/e5c19b3a0461eb7e66cb638b2624c464b96223bab0d036c70f902ff6a9241fd0/detection" xr:uid="{942061F1-6B11-4964-8E26-2E49566D0537}"/>
    <hyperlink ref="C87" r:id="rId974" xr:uid="{AC28254E-D9CB-4FE4-BDB4-205724535F63}"/>
    <hyperlink ref="C86" r:id="rId975" xr:uid="{6EB5806F-950F-421D-AB99-EB30A56E5075}"/>
    <hyperlink ref="B86" r:id="rId976" display="https://www.virustotal.com/gui/file/5a2ed557c357ba8f96f2d55a8a00695987806b5df766cd1dfdab0cbed111774a/detection" xr:uid="{5AE7A04E-BB43-40AB-8865-71B691E93D6A}"/>
    <hyperlink ref="C85" r:id="rId977" xr:uid="{B1BA10C9-D364-46EF-9D08-9AD6E7FC5E30}"/>
    <hyperlink ref="B85" r:id="rId978" display="https://www.virustotal.com/gui/file/095085231f992f0a7ed95d39a3470f4b4846298083f59396767c5d938d6652f1/detection" xr:uid="{74609D67-4857-434E-81A4-BD678549DB60}"/>
    <hyperlink ref="B84" r:id="rId979" display="https://www.virustotal.com/gui/file/8956c242a8cf002f92ef32607df41dae8f3f224df40a93ba4ceaabe9117663d9/detection" xr:uid="{F2CF8D81-54B8-4751-87CC-08DF7C9E69A2}"/>
    <hyperlink ref="C84" r:id="rId980" xr:uid="{80FBDA1E-B128-4874-A4A7-F5C59ECF3127}"/>
    <hyperlink ref="C83" r:id="rId981" xr:uid="{CE4CE068-682D-4277-8171-A581D9411ECF}"/>
    <hyperlink ref="B83" r:id="rId982" display="https://www.virustotal.com/gui/file/7f86077e1a8620705e7971c551d67970c67879dcd15ae691fef5641b7d7f0c8c/detection" xr:uid="{513DC272-7395-42A4-A0B2-E8D3E23B85EB}"/>
    <hyperlink ref="C82" r:id="rId983" xr:uid="{47E8961B-5413-451B-AC80-64763ABCA20D}"/>
    <hyperlink ref="B82" r:id="rId984" display="https://www.virustotal.com/gui/file/96641a5aa86298e0ce45e9af809f7975945fa24c6f57c8ef75dda1c7f0f3ae69/detection" xr:uid="{8C47F3E4-F0F5-4F75-AF36-850124BFE5A7}"/>
    <hyperlink ref="C81" r:id="rId985" xr:uid="{D9F6DEF8-2569-4FD6-B85D-C5B1AD161B3D}"/>
    <hyperlink ref="B81" r:id="rId986" display="https://www.virustotal.com/gui/file/dd45e3f6b380652cfaf8c203a43fbaa90b6ba4db4950cdbdd66979fb9cf0b7f8/detection" xr:uid="{EDF69C15-C9EE-4AAE-AA59-B188D3E2E0A7}"/>
    <hyperlink ref="C80" r:id="rId987" xr:uid="{DB2B586D-5E75-4C8E-802D-63ECA9D96F97}"/>
    <hyperlink ref="B80" r:id="rId988" display="https://www.virustotal.com/gui/file/386507387fa75ccd62c2d3f8c84af27ae4d0fc63edf67ce8021685955d823e0d/detection" xr:uid="{25CF9814-820F-4C0F-BE70-0FED635AA90A}"/>
    <hyperlink ref="C79" r:id="rId989" xr:uid="{3DAF84D4-B9F0-4319-B2AF-23C022B69A4E}"/>
    <hyperlink ref="B79" r:id="rId990" display="https://www.virustotal.com/gui/file/515ee8f7dc5ab2a71807e00fc301c454e926cfa1f32ed5805993d5817bf02919/detection" xr:uid="{6F280BF3-24B0-46F6-86D3-A0374AC7398C}"/>
    <hyperlink ref="C78" r:id="rId991" xr:uid="{E7BF75FB-F068-4852-972A-3A8EEACA404B}"/>
    <hyperlink ref="B78" r:id="rId992" display="https://www.virustotal.com/gui/file/92cae0ad7f98f51a14bcc0ee05e372ebdc29ea96ea7bd161bd3f55198767603b/detection" xr:uid="{75774A61-14A1-44B1-A083-4C69409ED7A6}"/>
    <hyperlink ref="C77" r:id="rId993" xr:uid="{A5DAFAB9-293C-46CB-B15E-D10999A72BA7}"/>
    <hyperlink ref="B77" r:id="rId994" display="https://www.virustotal.com/gui/file/fc2907fa866f86e0821f75060a331ce69ee10ff3aa374587993b17ba5406fa33/detection" xr:uid="{0A397966-1D26-45A3-8621-3139FF0000B3}"/>
    <hyperlink ref="C76" r:id="rId995" xr:uid="{228A6935-839D-41B9-BA4C-345ABA9A9A08}"/>
    <hyperlink ref="B76" r:id="rId996" display="https://www.virustotal.com/gui/file/1909a7bed21f14dd3ff1ce904d3caab1b513408efe73a51d4e8017aa19f8c2e2/detection" xr:uid="{A9A0BFE3-8284-4BBD-A9DA-DF946DAB8E95}"/>
    <hyperlink ref="C75" r:id="rId997" xr:uid="{E9620773-65E0-4F52-AE9D-314CDD8C70A4}"/>
    <hyperlink ref="B75" r:id="rId998" display="https://www.virustotal.com/gui/file/097a87cfa4a5186aba3bba096866692951bde59c6f0c2e8c1c4a599246d14da8/detection" xr:uid="{8090B4E0-40E5-4D05-A67E-B9C9E4FA3338}"/>
    <hyperlink ref="C74" r:id="rId999" xr:uid="{67F3F9F9-6276-4848-B30E-9CFF9B70ED8A}"/>
    <hyperlink ref="B74" r:id="rId1000" display="https://www.virustotal.com/gui/file/ff3555154e91e42490cc722b6c7f3c4c91654b7ef53a35d0719ffb89accf1b27/detection" xr:uid="{64AE28B6-2BC9-40C6-9C16-A8CC81CD293F}"/>
    <hyperlink ref="C73" r:id="rId1001" xr:uid="{751EF5B0-8185-4B08-B53F-E83AE4E386B6}"/>
    <hyperlink ref="B73" r:id="rId1002" display="https://www.virustotal.com/gui/file/2c0de3d5432d5a14cb03936a460ceb633b53a51881c4fa4f3dfa87fedef2148e/detection" xr:uid="{4E17BE6C-980A-4663-A8E0-006FBDEEC519}"/>
    <hyperlink ref="B72" r:id="rId1003" display="https://www.virustotal.com/gui/file/ab26a8707322cf4ebf7ddf5a142d73cb270c14feb856d7cbb13b0d62c4440197/detection" xr:uid="{572CF44B-DB48-4CC1-A1F7-3B71C842D84F}"/>
    <hyperlink ref="C72" r:id="rId1004" xr:uid="{49F63DD3-262F-42D8-8408-10D21A228A07}"/>
    <hyperlink ref="C71" r:id="rId1005" xr:uid="{140E377C-86FF-4AD5-8E7F-201F7611C011}"/>
    <hyperlink ref="B71" r:id="rId1006" display="https://www.virustotal.com/gui/file/10bfd8cfe8fbc2f83abeeb8805edc5a74b130c598b458ece75b438b3913cdb5c/detection" xr:uid="{2B3BA10C-8DBD-4095-AA61-D9B3DAB985BA}"/>
    <hyperlink ref="C70" r:id="rId1007" xr:uid="{7A35CA67-3B6E-43C1-9A33-6BDA91631E6F}"/>
    <hyperlink ref="B70" r:id="rId1008" display="https://www.virustotal.com/gui/file/3ad0b2aa1afe79e95d20aecd1599b524d4d1d5d0972a23d54f778e145ea350c8/detection" xr:uid="{A086ABC6-076F-4927-A264-040AB1240230}"/>
    <hyperlink ref="C69" r:id="rId1009" xr:uid="{5BAC0AD9-8C31-4C52-878D-65714AF035CC}"/>
    <hyperlink ref="B69" r:id="rId1010" display="https://www.virustotal.com/gui/file/898a6f7cbda1998c8c8daa6382e14dafe48fc76fbe7b4488187e26defdd2bff3/detection" xr:uid="{C4CA2EDB-8876-465E-87FB-D811C9296F42}"/>
    <hyperlink ref="C68" r:id="rId1011" xr:uid="{CF348907-E821-4D06-A756-06D3796111C4}"/>
    <hyperlink ref="B68" r:id="rId1012" display="https://www.virustotal.com/gui/file/ac28c8d0031fe7d40532ca0d456990bb1e92dd0d6705a3e9d16b7d6ad25ed94c/detection" xr:uid="{75E19DCB-6E13-4E09-9325-05216BDF5089}"/>
    <hyperlink ref="C67" r:id="rId1013" location="conclusion-multiple-destructive-capabilities-consolidated-into-a-single-implant" xr:uid="{4A7BE5A9-DD80-426F-BE75-C00DDC3B1BC5}"/>
    <hyperlink ref="B67" r:id="rId1014" display="https://www.virustotal.com/gui/file/633d4cbd496b1094495da89a64f5e6c31a0f6d4d1488411db5b0cba1cfe42001/detection" xr:uid="{78D5AE24-0D90-4477-AAD0-562496725939}"/>
    <hyperlink ref="C66" r:id="rId1015" xr:uid="{4318CD16-695A-44B6-9B50-B812C070338F}"/>
    <hyperlink ref="B66" r:id="rId1016" display="https://www.virustotal.com/gui/file/54437df5cb2989dbebb820ac8b9048d36dd535cdd10b1bba7da5e0332f95efa1/detection" xr:uid="{FCB28FCE-730B-45EE-8E60-E3F34A98AC34}"/>
    <hyperlink ref="C65" r:id="rId1017" xr:uid="{F92512BE-D514-4017-9A00-51C654905D01}"/>
    <hyperlink ref="B65" r:id="rId1018" display="https://www.virustotal.com/gui/file/dd835b1f15e75a1362ce1ce07cef7a7439e136c207a7377d3987eff211801ebb/detection" xr:uid="{2D9000C8-B53D-48AC-A3EB-0173B84E3B8A}"/>
    <hyperlink ref="C64" r:id="rId1019" xr:uid="{B76E6F11-34E1-4170-82D6-603A57A2B211}"/>
    <hyperlink ref="B64" r:id="rId1020" display="https://www.virustotal.com/gui/file/c59f4184026fc24b2837f92d889a3205c3f52f82ae84c8f4cbf7c1185696ae60/detection" xr:uid="{2B2CB056-1684-4FA3-9409-A94FF79FD1AB}"/>
    <hyperlink ref="C63" r:id="rId1021" xr:uid="{E1014BB0-B942-4F44-9E6C-D150BD447F8C}"/>
    <hyperlink ref="B63" r:id="rId1022" display="https://www.virustotal.com/gui/file/735d59c0949e258501e177ec2dd5fbb60df9fa401ace08949b89077c6f0d41d0/detection" xr:uid="{8FEDFC96-D2CD-4F45-81CC-E34EB26454EF}"/>
    <hyperlink ref="C62" r:id="rId1023" xr:uid="{7D2EA832-71F7-4053-AE82-6E067B2ED403}"/>
    <hyperlink ref="B62" r:id="rId1024" display="https://www.virustotal.com/gui/file/440b5385d3838e3f6bc21220caa83b65cd5f3618daea676f271c3671650ce9a3/detection" xr:uid="{1CCD383A-86AE-4373-8A3C-13B66D77FD0F}"/>
    <hyperlink ref="C61" r:id="rId1025" xr:uid="{74F57B98-F991-45FF-8905-8DB68764B37B}"/>
    <hyperlink ref="B61" r:id="rId1026" display="https://www.virustotal.com/gui/file/b7443b0ab48d2f5786d1b6f3a580f02621e9ae5a3877ee3a44e01df13d984328/detection" xr:uid="{212DCC39-4B49-4A05-8F55-7F88C7C8F9A9}"/>
    <hyperlink ref="C60" r:id="rId1027" xr:uid="{EB8D0FD7-0404-4E47-B32F-CF804027EB7B}"/>
    <hyperlink ref="B60" r:id="rId1028" display="https://www.virustotal.com/gui/file/b928e523b51187b932e48a65d36ce3d0c39ee9d409d493b90f98cf3d1e0e73b0/detection" xr:uid="{035DD96E-9D64-4B38-A19A-190FF987861D}"/>
    <hyperlink ref="C59" r:id="rId1029" xr:uid="{7ADCBFA7-6C15-42C8-B9A0-0525A9C7C57F}"/>
    <hyperlink ref="B59" r:id="rId1030" display="https://www.virustotal.com/gui/file/bf3b4e645a3c0c23f87c55971069014f7424ad14497371ee7567eff68ffaf343/detection" xr:uid="{10BFC30A-072C-4F82-B453-4D36808139A2}"/>
    <hyperlink ref="C58" r:id="rId1031" xr:uid="{2FA47DE2-F15F-47EE-BD86-573B5C22DC5F}"/>
    <hyperlink ref="B58" r:id="rId1032" display="https://www.virustotal.com/gui/file/75e51774b8f79e5f256eaae639635f911b3e744d4774fd6068dd980255621509/detection" xr:uid="{01196480-0F2A-49F7-8DE6-E1908111402E}"/>
    <hyperlink ref="C57" r:id="rId1033" xr:uid="{8755A468-C1F8-44B2-88EB-F4649B04F705}"/>
    <hyperlink ref="B57" r:id="rId1034" display="https://www.virustotal.com/gui/file/65ab49119c845801f29a57e8aa177146b2ffbd289d4278109b146f933380f951/detection" xr:uid="{648D360D-F2AD-4BFD-A81E-37C4E23C20D4}"/>
    <hyperlink ref="C56" r:id="rId1035" xr:uid="{67D30DF7-53FD-474A-BBD2-7A79CF7246A8}"/>
    <hyperlink ref="B56" r:id="rId1036" display="https://www.virustotal.com/gui/file/2147ea4d907766dcd962c4975706fa04a14175f037add73fbc4145cd38614b45/detection" xr:uid="{EB8E9063-ED16-4FF9-AD04-2B3F72A96139}"/>
    <hyperlink ref="C55" r:id="rId1037" xr:uid="{A44A56EA-7307-42A8-95F0-50A76722A06D}"/>
    <hyperlink ref="B55" r:id="rId1038" display="https://www.virustotal.com/gui/file/c466170079e4b9e26e41a25ca45ff8a7f6cc9b3e9e7f2beda99f3dd042e72c1b/detection" xr:uid="{4182B71C-AD81-48A3-9CA4-940A45B62571}"/>
    <hyperlink ref="C54" r:id="rId1039" xr:uid="{F05310BA-E8A4-4A0B-AC6E-4EC1A0B1AE68}"/>
    <hyperlink ref="B54" r:id="rId1040" display="https://www.virustotal.com/gui/file/4555f8200122d47da982d45db724ee981860ed7a2e2d8425553dded9be69305d/detection" xr:uid="{76944772-2AFC-4ABB-A30E-39AC7092C57A}"/>
    <hyperlink ref="C53" r:id="rId1041" xr:uid="{D67F6745-3E18-4DE1-8D40-AA960A29E096}"/>
    <hyperlink ref="B53" r:id="rId1042" display="https://www.virustotal.com/gui/file/a5481e564046c6e27c76121ac90b7e3acaf63958bbd22a01bcb7398ba24ea863/detection" xr:uid="{2214E92A-4D53-4AA2-BD56-5BF63AA7B49D}"/>
    <hyperlink ref="B52" r:id="rId1043" display="https://www.virustotal.com/gui/file/1105fe5d1affc3dbf7e0a83167c406025e47531e502a32770592b3a2be5412fa/detection" xr:uid="{ED7F1F48-BBF4-4D8A-A95D-EAE25870F528}"/>
    <hyperlink ref="C52" r:id="rId1044" xr:uid="{EE88BB6E-17D0-4F16-9CBD-1457CA5B4E67}"/>
    <hyperlink ref="C51" r:id="rId1045" xr:uid="{5A9648CC-FC5B-4221-AEB9-5A7ECAFB507B}"/>
    <hyperlink ref="B51" r:id="rId1046" display="https://www.virustotal.com/gui/file/1541c23f34eb05dfcbede3830741427681d719cee1dfd397a2c04110e0fa81b2/detection" xr:uid="{92170A0A-BAAF-48EB-B6EA-FEA744D0B2FF}"/>
    <hyperlink ref="C50" r:id="rId1047" xr:uid="{52A920C5-24A2-4421-B509-48F5641DD2A2}"/>
    <hyperlink ref="B50" r:id="rId1048" display="https://www.virustotal.com/gui/file/443d99e9d9f544da068c264ed18e808dea4538d68b9d23c4d8eb047b1c1bb75e/detection" xr:uid="{FA0D1014-B274-4095-87AD-7EC546AD6411}"/>
    <hyperlink ref="C49" r:id="rId1049" xr:uid="{0BFD951C-CDE8-46AE-8B02-52CD7F45CDB0}"/>
    <hyperlink ref="B49" r:id="rId1050" display="https://www.virustotal.com/gui/file/7d9188f6b628b1e5a3dff798364c6380db410fd1f5e299baf8bd2e3b50dc0da5/detection" xr:uid="{ED769681-C3BF-4A5A-B2D9-EBC5087ABABD}"/>
    <hyperlink ref="C48" r:id="rId1051" xr:uid="{0D14318C-B7B4-49A0-8C95-1F1124E99F90}"/>
    <hyperlink ref="B48" r:id="rId1052" display="https://www.virustotal.com/gui/file/84b249710edff3a77fe4a6df510414836ba55f6c250c3f461adfa032df6fd7e9/detection" xr:uid="{0BAEA04D-D680-4DF4-9B5B-3E24C229AF19}"/>
    <hyperlink ref="C47" r:id="rId1053" xr:uid="{0E3811E5-B30C-44F3-BD4C-FB671800711D}"/>
    <hyperlink ref="B47" r:id="rId1054" display="https://www.virustotal.com/gui/file/fa158335b9075b1275f9db165cf21feec663552f9cb252539db46dc4871f913e/detection" xr:uid="{8811A4AB-8DC0-4AC9-82F8-4578273B864A}"/>
    <hyperlink ref="C46" r:id="rId1055" xr:uid="{E92F52F9-FCA6-4DE0-8BE0-560F30580C7A}"/>
    <hyperlink ref="B46" r:id="rId1056" display="https://www.virustotal.com/gui/file/3c2466d8a4572c26530e6f6bcef01fc1baefb98dbff2c65efaed5599622f51f3/detection" xr:uid="{509935E3-2859-434A-8745-F519F8143D65}"/>
    <hyperlink ref="C45" r:id="rId1057" xr:uid="{D4BFD4B8-581D-44CC-A486-7B915D96FFBC}"/>
    <hyperlink ref="B45" r:id="rId1058" display="https://www.virustotal.com/gui/file/24771d0a69e442b9493ab1406e0253be1acd31d83f593177fd736f7f6d629ed9/detection" xr:uid="{263AC05E-63C7-490F-AF84-CA46F6BBFE68}"/>
    <hyperlink ref="C44" r:id="rId1059" xr:uid="{914B989A-1CE1-46C7-8FF6-D0E60AB09A86}"/>
    <hyperlink ref="B44" r:id="rId1060" display="https://www.virustotal.com/gui/file/6f95cafc40b29d70fa9947d49c57feb62fd34468aebebee0fa1c3648c9d69ed1/detection" xr:uid="{33DDC969-02CC-4317-A48A-7DAEF0377100}"/>
    <hyperlink ref="C43" r:id="rId1061" xr:uid="{922A32E5-DA5E-4262-8A63-1AD42936138A}"/>
    <hyperlink ref="B43" r:id="rId1062" display="https://www.virustotal.com/gui/file/01ccc662c4b5d6ff79ede2e5dd7e508c7e2029fcc13e988e22345b0e5413ed01/detection" xr:uid="{AD629687-17E5-4F0E-872C-6B8EE27DB9D6}"/>
    <hyperlink ref="C42" r:id="rId1063" xr:uid="{CED81593-88D8-406F-B870-13E26EB0CF55}"/>
    <hyperlink ref="B42" r:id="rId1064" display="https://www.virustotal.com/gui/file/562502713cfa7c6a8f063b6b3b820fac52f671a27d80c981a1a22dd8ce4870dd/detection" xr:uid="{532462CF-8A84-4339-8B93-E958B5A90AA5}"/>
    <hyperlink ref="C41" r:id="rId1065" xr:uid="{B5203EDF-905B-46FF-B6D8-8EA110C86CA5}"/>
    <hyperlink ref="B41" r:id="rId1066" display="https://www.virustotal.com/gui/file/8c9b6542f73c5c7fe455b52f5101314407da4f65ff48e7ebf6896605e607c8d0/detection" xr:uid="{52A79534-ED3D-449A-9DE8-091018976F19}"/>
    <hyperlink ref="C40" r:id="rId1067" xr:uid="{E0BF96E4-4E0F-48E0-9784-1762DE41F950}"/>
    <hyperlink ref="B40" r:id="rId1068" display="https://www.virustotal.com/gui/file/632b2ea02a89c9d6357a22b418037a5f710cbf6152e74b35aa59cc6ff1190d6f/detection" xr:uid="{9F8FFF3B-BE9B-420B-A30F-1B46BF418007}"/>
    <hyperlink ref="B39" r:id="rId1069" display="https://www.virustotal.com/gui/file/9db5c1ff3cac64886acbfd706c370bbf4e619cd87640ff093d433617b09764b9/detection" xr:uid="{5F6FEA98-33E9-47DE-B587-3E311E142C8C}"/>
    <hyperlink ref="C39" r:id="rId1070" xr:uid="{0E01CBBC-9BB5-44F4-A85A-1433CAD11AC5}"/>
    <hyperlink ref="C38" r:id="rId1071" xr:uid="{F225F96D-FF43-4640-8F55-E09F03EB8946}"/>
    <hyperlink ref="B38" r:id="rId1072" display="https://www.virustotal.com/gui/file/8bcfd7bb607be3cfb0bfc63aaa1d43f35a9b03e05351c948c81ba62ba808e9c8/detection" xr:uid="{6564DEED-92B4-416F-9B12-CC7F69A6C8AB}"/>
    <hyperlink ref="C37" r:id="rId1073" display="Powercat Malware" xr:uid="{C1B5D0F4-C67B-41CD-8915-4CAFDB96C281}"/>
    <hyperlink ref="B37" r:id="rId1074" display="https://www.virustotal.com/gui/file/27655272c15d508ce4d33cdae686e4b1ba05877fae5ba2c557da437c47cf0957/detection" xr:uid="{43BE40DE-CC69-4F76-A997-590CC1C85D9D}"/>
    <hyperlink ref="C36" r:id="rId1075" xr:uid="{1BC60E8D-01F9-4B71-AE73-4E3DE0E96B9A}"/>
    <hyperlink ref="B36" r:id="rId1076" display="https://www.virustotal.com/gui/file/5fa1a4816bfd0e729f20aac7e279044a7193a79381927acb67219d362e6e2e9f/detection" xr:uid="{EAF65215-7393-44C0-B393-ACC6ACC444DB}"/>
    <hyperlink ref="C35" r:id="rId1077" xr:uid="{791A4DB9-FF97-4CF1-94C5-009AD1A0DBBB}"/>
    <hyperlink ref="B35" r:id="rId1078" display="https://www.virustotal.com/gui/file/cb065e8ece7482cc625561c92c4e31ae3ec61a8259b0725a4f59b291154e6f0e/detection" xr:uid="{CEA5E1C0-0356-4655-AD50-EEF9C6BE5461}"/>
    <hyperlink ref="C34" r:id="rId1079" xr:uid="{E7F8F6C6-5781-4513-A9C2-D234FD29C495}"/>
    <hyperlink ref="B34" r:id="rId1080" display="https://www.virustotal.com/gui/file/6ae2d88bf82afae499f1cf40e99c03328f93bea237bce15da172c6828b74a32d/detection" xr:uid="{1EB71E5B-9EEA-4719-AD02-E7DCBEACB6DE}"/>
    <hyperlink ref="C33" r:id="rId1081" xr:uid="{EB42D4C9-581B-403B-848A-D36E7408BC7B}"/>
    <hyperlink ref="B33" r:id="rId1082" display="https://www.virustotal.com/gui/file/8934b6c998b9a633c01978462f21c92cba28410127e8e35a77eb7b124f0bf7ce/detection" xr:uid="{A4249B4B-F503-47A7-B389-3EE8786F1704}"/>
    <hyperlink ref="C32" r:id="rId1083" xr:uid="{A6D09270-8BF3-4C3D-A470-BB79A182C30B}"/>
    <hyperlink ref="B32" r:id="rId1084" display="https://www.virustotal.com/gui/file/c78eb1cecef5f865b6d150adcf67fa5712c5a16b94f1618c32191e61fbe69590/detection" xr:uid="{45A8E35B-530A-46B7-9D7D-F2A2EF4EFBE9}"/>
    <hyperlink ref="C31" r:id="rId1085" xr:uid="{BD829F5B-8388-4517-9C85-8A6FCBE7A466}"/>
    <hyperlink ref="B31" r:id="rId1086" display="https://www.virustotal.com/gui/file/976ea6c54c8eea1b7c3d1d5227c50fd16f301518fd659a9ee4a770568850f553/detection" xr:uid="{07B5770E-0DDA-4901-A2AD-ABF7FC8112CB}"/>
    <hyperlink ref="C30" r:id="rId1087" xr:uid="{0064A265-26FB-4228-942D-FC781C304F51}"/>
    <hyperlink ref="B30" r:id="rId1088" display="https://www.virustotal.com/gui/file/e66bbb6c651b5ab839434b8e62f502169f35894e28dbe9f3275911582eccd250/detection" xr:uid="{6CF524DE-DB88-4634-93F4-A727D68BAD52}"/>
    <hyperlink ref="C29" r:id="rId1089" xr:uid="{D06D0ED6-5E31-4549-8303-A803F7A79F77}"/>
    <hyperlink ref="B29" r:id="rId1090" display="https://www.virustotal.com/gui/file/794a53776783bbe9565219b4c3ba2a99a92b32b08b9bbabe62747c83bd1e10f8/detection" xr:uid="{EBBFDBCD-A2CB-4469-A25A-E8137FA44193}"/>
    <hyperlink ref="C28" r:id="rId1091" xr:uid="{A3FF68F3-63C4-40E2-97A3-4CE942E66E3B}"/>
    <hyperlink ref="B28" r:id="rId1092" display="https://www.virustotal.com/gui/file/7a3c619827557de9a3687daa137f772f40e1bba1a4ca32bac1b06557f42ce522/detection" xr:uid="{C42A55BB-CAD2-4A2E-9CAB-570872C94521}"/>
    <hyperlink ref="C27" r:id="rId1093" xr:uid="{270188A9-C6B9-4B21-B4E4-8A4982B052FD}"/>
    <hyperlink ref="B27" r:id="rId1094" display="https://www.virustotal.com/gui/file/aeb702f65445d12605a84be6fa31545c71be0bf619b1cbedbee5800a43fc6793/detection" xr:uid="{D623AA15-0E1E-4970-AF96-CCC24AEBD81C}"/>
    <hyperlink ref="C26" r:id="rId1095" xr:uid="{F1A79F5E-FDDB-481F-89D0-9D25DEA28469}"/>
    <hyperlink ref="B26" r:id="rId1096" display="https://www.virustotal.com/gui/file/52b400c5be1557a8df146f62fde76d906e7e0a92ed76788717ef61c758f315aa/detection" xr:uid="{74DA66C8-03BE-4F3B-864C-5E02B2603918}"/>
    <hyperlink ref="C25" r:id="rId1097" xr:uid="{C8CECA68-8CBD-4F4A-AB29-EF623062003B}"/>
    <hyperlink ref="B25" r:id="rId1098" display="https://www.virustotal.com/gui/file/761b17f1ecee803aa4db37f72376dae1606c7e455cf832f6f838d24df027b7c4/detection" xr:uid="{9457F0E5-1A4B-4209-985B-BD3A235BA644}"/>
    <hyperlink ref="B24" r:id="rId1099" display="https://www.virustotal.com/gui/file/dd21e22e2c4fffc5939dc6e42ee42ed497138d17245b59dcf4b0aca9739e337e/detection" xr:uid="{F5DB8DF7-EFCA-40D2-B8BF-945EC053F73B}"/>
    <hyperlink ref="C24" r:id="rId1100" xr:uid="{2214B964-17F2-4618-B991-0A2003F5E318}"/>
    <hyperlink ref="C23" r:id="rId1101" xr:uid="{7830C41B-C628-4EC2-B983-83BF361A90EA}"/>
    <hyperlink ref="B23" r:id="rId1102" display="https://www.virustotal.com/gui/file/8d921bdd1f5bc8c03209a5dfacfd9ed313497ac2e3f1b4a2000f4c474a464904/detection" xr:uid="{94BC3B1D-F5AB-4CB3-8D9C-F7C60A87FC2A}"/>
    <hyperlink ref="C22" r:id="rId1103" xr:uid="{EDBDB3A7-4B49-4483-A4AF-B849B152A7AC}"/>
    <hyperlink ref="B22" r:id="rId1104" display="https://www.virustotal.com/gui/file/c11714f9fe2df1ca906585c81498cd77f5ec05b132aab73fa3a71d71d71e42cc/detection" xr:uid="{86127669-1058-40BE-8822-96C8E24B006E}"/>
    <hyperlink ref="C21" r:id="rId1105" xr:uid="{710B162A-14D9-4FD4-BE86-08968246623C}"/>
    <hyperlink ref="B21" r:id="rId1106" display="https://www.virustotal.com/gui/file/98565754be5c8c6bf8e6bfd9c27405849dd055ac3b35e0a7076be4a649fc8bf1/detection" xr:uid="{7D8170CB-2A02-42ED-AE58-E9A12FCDE4E2}"/>
    <hyperlink ref="C20" r:id="rId1107" xr:uid="{3E7537DB-6A88-4C9B-80AF-9EB840F14AF9}"/>
    <hyperlink ref="B20" r:id="rId1108" display="https://www.virustotal.com/gui/file/2fb64de989696668b36bb2c07332348d55afc13e3eb87a884346d0f8b00b5f85/detection" xr:uid="{DDA81C00-8BBA-48CC-984A-DD2F97C2685F}"/>
    <hyperlink ref="C19" r:id="rId1109" xr:uid="{DD27328F-37A6-4DDF-8EE3-5EED6B79E236}"/>
    <hyperlink ref="B19" r:id="rId1110" display="https://www.virustotal.com/gui/file/bf75493840862f0c9416d60a13dc92e72a7336056b2a2e22ef1d4da44255ebaa/detection" xr:uid="{6672197E-A877-42DF-9613-B69A5BDE1D22}"/>
    <hyperlink ref="C18" r:id="rId1111" xr:uid="{0A08F342-8E2F-4BA3-9017-E3E38B18C313}"/>
    <hyperlink ref="B18" r:id="rId1112" display="https://www.virustotal.com/gui/file/50fc220347f9e281037e831c3755dc70a8ba7f663025aea35b301226918b016b/detection" xr:uid="{0E120C66-1C2E-45FF-947A-B047A48E4B52}"/>
    <hyperlink ref="C17" r:id="rId1113" xr:uid="{A1266DF9-9601-4D53-9059-AD16FA2FA5ED}"/>
    <hyperlink ref="B17" r:id="rId1114" display="https://www.virustotal.com/gui/file/174c54d8ada60ab8ae1d7d8c681c14193238fbdbff3d23b307ea0ac692d8ca5e/detection" xr:uid="{B171F4B2-B8E4-4EC3-890B-365499031B97}"/>
  </hyperlinks>
  <pageMargins left="0.23622047244094491" right="0.23622047244094491" top="0" bottom="0" header="0.31496062992125984" footer="0.31496062992125984"/>
  <pageSetup paperSize="9" scale="87" orientation="landscape" r:id="rId1115"/>
  <ignoredErrors>
    <ignoredError sqref="K15" formula="1"/>
  </ignoredErrors>
  <drawing r:id="rId11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9FFA6-734D-4A37-B23E-E47B924AEC5E}">
  <sheetPr>
    <pageSetUpPr fitToPage="1"/>
  </sheetPr>
  <dimension ref="A1:AF262"/>
  <sheetViews>
    <sheetView zoomScale="136" zoomScaleNormal="136" workbookViewId="0">
      <selection activeCell="F14" sqref="F14"/>
    </sheetView>
  </sheetViews>
  <sheetFormatPr defaultColWidth="9" defaultRowHeight="12.75"/>
  <cols>
    <col min="1" max="1" width="5.25" style="1" customWidth="1"/>
    <col min="2" max="2" width="3.5" style="71" bestFit="1" customWidth="1"/>
    <col min="3" max="3" width="15.25" style="1" customWidth="1"/>
    <col min="4" max="4" width="4.75" style="1" customWidth="1"/>
    <col min="5" max="7" width="3.75" style="1" customWidth="1"/>
    <col min="8" max="8" width="5.75" style="1" customWidth="1"/>
    <col min="9" max="32" width="3.75" style="1" customWidth="1"/>
    <col min="33" max="16384" width="9" style="1"/>
  </cols>
  <sheetData>
    <row r="1" spans="1:32" ht="114.75" customHeight="1">
      <c r="A1" s="99" t="s">
        <v>34</v>
      </c>
      <c r="B1" s="99"/>
      <c r="C1" s="99"/>
      <c r="D1" s="100"/>
      <c r="E1" s="33" t="s">
        <v>13</v>
      </c>
      <c r="F1" s="34" t="s">
        <v>22</v>
      </c>
      <c r="G1" s="34" t="s">
        <v>57</v>
      </c>
      <c r="H1" s="34" t="s">
        <v>20</v>
      </c>
      <c r="I1" s="34" t="s">
        <v>15</v>
      </c>
      <c r="J1" s="34" t="s">
        <v>5</v>
      </c>
      <c r="K1" s="34" t="s">
        <v>116</v>
      </c>
      <c r="L1" s="33" t="s">
        <v>7</v>
      </c>
      <c r="M1" s="33" t="s">
        <v>29</v>
      </c>
      <c r="N1" s="33" t="s">
        <v>4</v>
      </c>
      <c r="O1" s="34" t="s">
        <v>14</v>
      </c>
      <c r="P1" s="34" t="s">
        <v>21</v>
      </c>
      <c r="Q1" s="34" t="s">
        <v>6</v>
      </c>
      <c r="R1" s="33" t="s">
        <v>0</v>
      </c>
      <c r="S1" s="33" t="s">
        <v>23</v>
      </c>
      <c r="T1" s="33" t="s">
        <v>2</v>
      </c>
      <c r="U1" s="34" t="s">
        <v>19</v>
      </c>
      <c r="V1" s="34" t="s">
        <v>11</v>
      </c>
      <c r="W1" s="34" t="s">
        <v>39</v>
      </c>
      <c r="X1" s="34" t="s">
        <v>18</v>
      </c>
      <c r="Y1" s="34" t="s">
        <v>17</v>
      </c>
      <c r="Z1" s="34" t="s">
        <v>24</v>
      </c>
      <c r="AA1" s="33" t="s">
        <v>1</v>
      </c>
      <c r="AB1" s="34" t="s">
        <v>60</v>
      </c>
      <c r="AC1" s="34" t="s">
        <v>58</v>
      </c>
      <c r="AD1" s="33" t="s">
        <v>3</v>
      </c>
      <c r="AE1" s="33" t="s">
        <v>8</v>
      </c>
      <c r="AF1" s="35" t="s">
        <v>16</v>
      </c>
    </row>
    <row r="2" spans="1:32" ht="18.75" customHeight="1">
      <c r="A2" s="12"/>
      <c r="B2" s="70"/>
      <c r="C2" s="13"/>
      <c r="D2" s="31" t="s">
        <v>26</v>
      </c>
      <c r="E2" s="96" t="s">
        <v>12</v>
      </c>
      <c r="F2" s="97"/>
      <c r="G2" s="97"/>
      <c r="H2" s="97"/>
      <c r="I2" s="97"/>
      <c r="J2" s="97"/>
      <c r="K2" s="97"/>
      <c r="L2" s="97"/>
      <c r="M2" s="97"/>
      <c r="N2" s="97"/>
      <c r="O2" s="97"/>
      <c r="P2" s="97"/>
      <c r="Q2" s="97"/>
      <c r="R2" s="97"/>
      <c r="S2" s="97"/>
      <c r="T2" s="97"/>
      <c r="U2" s="97"/>
      <c r="V2" s="97"/>
      <c r="W2" s="97"/>
      <c r="X2" s="97"/>
      <c r="Y2" s="97"/>
      <c r="Z2" s="97"/>
      <c r="AA2" s="97"/>
      <c r="AB2" s="97"/>
      <c r="AC2" s="97"/>
      <c r="AD2" s="97"/>
      <c r="AE2" s="97"/>
      <c r="AF2" s="98"/>
    </row>
    <row r="3" spans="1:32" ht="15" customHeight="1">
      <c r="A3" s="61"/>
      <c r="C3" s="62"/>
      <c r="D3" s="63" t="s">
        <v>25</v>
      </c>
      <c r="E3" s="14">
        <f t="shared" ref="E3:AF3" si="0">SUM(E4:E263)/COUNTA(E4:E263)</f>
        <v>3.8910505836575876E-3</v>
      </c>
      <c r="F3" s="14">
        <f t="shared" si="0"/>
        <v>0.30620155038759689</v>
      </c>
      <c r="G3" s="14">
        <f t="shared" si="0"/>
        <v>0.70434782608695656</v>
      </c>
      <c r="H3" s="14">
        <f t="shared" si="0"/>
        <v>0.69037656903765687</v>
      </c>
      <c r="I3" s="14">
        <f t="shared" si="0"/>
        <v>0.34630350194552528</v>
      </c>
      <c r="J3" s="14">
        <f t="shared" si="0"/>
        <v>0.58498023715415015</v>
      </c>
      <c r="K3" s="14">
        <f t="shared" si="0"/>
        <v>0.13618677042801555</v>
      </c>
      <c r="L3" s="14">
        <f t="shared" si="0"/>
        <v>0.72480620155038755</v>
      </c>
      <c r="M3" s="14">
        <f t="shared" si="0"/>
        <v>0.82233502538071068</v>
      </c>
      <c r="N3" s="14">
        <f t="shared" si="0"/>
        <v>0.72440944881889768</v>
      </c>
      <c r="O3" s="14">
        <f t="shared" si="0"/>
        <v>0.4609375</v>
      </c>
      <c r="P3" s="14">
        <f t="shared" si="0"/>
        <v>0.70038910505836571</v>
      </c>
      <c r="Q3" s="14">
        <f t="shared" si="0"/>
        <v>0.29069767441860467</v>
      </c>
      <c r="R3" s="14">
        <f t="shared" si="0"/>
        <v>0.84959349593495936</v>
      </c>
      <c r="S3" s="14">
        <f t="shared" si="0"/>
        <v>0.38132295719844356</v>
      </c>
      <c r="T3" s="14">
        <f t="shared" si="0"/>
        <v>0.50775193798449614</v>
      </c>
      <c r="U3" s="14">
        <f t="shared" si="0"/>
        <v>0.75193798449612403</v>
      </c>
      <c r="V3" s="14">
        <f t="shared" si="0"/>
        <v>0.78682170542635654</v>
      </c>
      <c r="W3" s="14">
        <f t="shared" si="0"/>
        <v>0.62173913043478257</v>
      </c>
      <c r="X3" s="14">
        <f t="shared" si="0"/>
        <v>0.16078431372549021</v>
      </c>
      <c r="Y3" s="14">
        <f t="shared" si="0"/>
        <v>1</v>
      </c>
      <c r="Z3" s="14">
        <f t="shared" si="0"/>
        <v>0.62553191489361704</v>
      </c>
      <c r="AA3" s="14">
        <f t="shared" si="0"/>
        <v>0.69260700389105057</v>
      </c>
      <c r="AB3" s="14">
        <f t="shared" si="0"/>
        <v>0.83478260869565213</v>
      </c>
      <c r="AC3" s="14">
        <f t="shared" si="0"/>
        <v>0.6411290322580645</v>
      </c>
      <c r="AD3" s="14">
        <f t="shared" si="0"/>
        <v>0.1951219512195122</v>
      </c>
      <c r="AE3" s="14">
        <f t="shared" si="0"/>
        <v>7.792207792207792E-2</v>
      </c>
      <c r="AF3" s="14">
        <f t="shared" si="0"/>
        <v>0.32945736434108525</v>
      </c>
    </row>
    <row r="4" spans="1:32" s="69" customFormat="1">
      <c r="B4" s="72"/>
    </row>
    <row r="5" spans="1:32" s="8" customFormat="1" ht="11.25">
      <c r="A5" s="28">
        <v>46251</v>
      </c>
      <c r="B5" s="6">
        <v>1</v>
      </c>
      <c r="C5" s="75" t="s">
        <v>622</v>
      </c>
      <c r="D5" s="67">
        <f t="shared" ref="D5" si="1">IFERROR(SUM(E5:AF5)/COUNTA(E5:AF5),"")</f>
        <v>0.6071428571428571</v>
      </c>
      <c r="E5" s="4">
        <v>0</v>
      </c>
      <c r="F5" s="4">
        <v>1</v>
      </c>
      <c r="G5" s="4">
        <v>0</v>
      </c>
      <c r="H5" s="4">
        <v>1</v>
      </c>
      <c r="I5" s="4">
        <v>1</v>
      </c>
      <c r="J5" s="4">
        <v>1</v>
      </c>
      <c r="K5" s="4">
        <v>0</v>
      </c>
      <c r="L5" s="4">
        <v>1</v>
      </c>
      <c r="M5" s="4">
        <v>0</v>
      </c>
      <c r="N5" s="4">
        <v>1</v>
      </c>
      <c r="O5" s="4">
        <v>0</v>
      </c>
      <c r="P5" s="4">
        <v>1</v>
      </c>
      <c r="Q5" s="4">
        <v>1</v>
      </c>
      <c r="R5" s="4">
        <v>1</v>
      </c>
      <c r="S5" s="4">
        <v>0</v>
      </c>
      <c r="T5" s="4">
        <v>1</v>
      </c>
      <c r="U5" s="4">
        <v>1</v>
      </c>
      <c r="V5" s="4">
        <v>1</v>
      </c>
      <c r="W5" s="4">
        <v>0</v>
      </c>
      <c r="X5" s="4">
        <v>1</v>
      </c>
      <c r="Y5" s="4">
        <v>1</v>
      </c>
      <c r="Z5" s="4">
        <v>0</v>
      </c>
      <c r="AA5" s="4">
        <v>1</v>
      </c>
      <c r="AB5" s="4">
        <v>1</v>
      </c>
      <c r="AC5" s="4">
        <v>0</v>
      </c>
      <c r="AD5" s="4">
        <v>0</v>
      </c>
      <c r="AE5" s="4">
        <v>0</v>
      </c>
      <c r="AF5" s="4">
        <v>1</v>
      </c>
    </row>
    <row r="6" spans="1:32" s="8" customFormat="1" ht="11.25">
      <c r="A6" s="28">
        <v>46248</v>
      </c>
      <c r="B6" s="6">
        <v>1</v>
      </c>
      <c r="C6" s="75" t="s">
        <v>619</v>
      </c>
      <c r="D6" s="67">
        <f t="shared" ref="D6" si="2">IFERROR(SUM(E6:AF6)/COUNTA(E6:AF6),"")</f>
        <v>0.24</v>
      </c>
      <c r="E6" s="4">
        <v>0</v>
      </c>
      <c r="F6" s="4">
        <v>0</v>
      </c>
      <c r="G6" s="4">
        <v>1</v>
      </c>
      <c r="H6" s="4"/>
      <c r="I6" s="4">
        <v>0</v>
      </c>
      <c r="J6" s="4">
        <v>0</v>
      </c>
      <c r="K6" s="4">
        <v>0</v>
      </c>
      <c r="L6" s="4">
        <v>1</v>
      </c>
      <c r="M6" s="4">
        <v>0</v>
      </c>
      <c r="N6" s="4">
        <v>0</v>
      </c>
      <c r="O6" s="4">
        <v>0</v>
      </c>
      <c r="P6" s="4">
        <v>0</v>
      </c>
      <c r="Q6" s="4">
        <v>0</v>
      </c>
      <c r="R6" s="4"/>
      <c r="S6" s="4">
        <v>0</v>
      </c>
      <c r="T6" s="4">
        <v>0</v>
      </c>
      <c r="U6" s="4">
        <v>0</v>
      </c>
      <c r="V6" s="4">
        <v>1</v>
      </c>
      <c r="W6" s="4">
        <v>0</v>
      </c>
      <c r="X6" s="4">
        <v>0</v>
      </c>
      <c r="Y6" s="4">
        <v>1</v>
      </c>
      <c r="Z6" s="4">
        <v>0</v>
      </c>
      <c r="AA6" s="4">
        <v>0</v>
      </c>
      <c r="AB6" s="4">
        <v>1</v>
      </c>
      <c r="AC6" s="4">
        <v>1</v>
      </c>
      <c r="AD6" s="4"/>
      <c r="AE6" s="4">
        <v>0</v>
      </c>
      <c r="AF6" s="4">
        <v>0</v>
      </c>
    </row>
    <row r="7" spans="1:32" s="8" customFormat="1" ht="11.25">
      <c r="A7" s="28">
        <v>46248</v>
      </c>
      <c r="B7" s="6">
        <v>1</v>
      </c>
      <c r="C7" s="75" t="s">
        <v>618</v>
      </c>
      <c r="D7" s="67">
        <f t="shared" ref="D7" si="3">IFERROR(SUM(E7:AF7)/COUNTA(E7:AF7),"")</f>
        <v>0.5714285714285714</v>
      </c>
      <c r="E7" s="4">
        <v>0</v>
      </c>
      <c r="F7" s="4">
        <v>1</v>
      </c>
      <c r="G7" s="4">
        <v>0</v>
      </c>
      <c r="H7" s="4">
        <v>1</v>
      </c>
      <c r="I7" s="4">
        <v>1</v>
      </c>
      <c r="J7" s="4">
        <v>1</v>
      </c>
      <c r="K7" s="4">
        <v>0</v>
      </c>
      <c r="L7" s="4">
        <v>1</v>
      </c>
      <c r="M7" s="4">
        <v>1</v>
      </c>
      <c r="N7" s="4">
        <v>1</v>
      </c>
      <c r="O7" s="4">
        <v>0</v>
      </c>
      <c r="P7" s="4">
        <v>1</v>
      </c>
      <c r="Q7" s="4">
        <v>1</v>
      </c>
      <c r="R7" s="4">
        <v>1</v>
      </c>
      <c r="S7" s="4">
        <v>0</v>
      </c>
      <c r="T7" s="4">
        <v>1</v>
      </c>
      <c r="U7" s="4">
        <v>0</v>
      </c>
      <c r="V7" s="4">
        <v>1</v>
      </c>
      <c r="W7" s="4">
        <v>0</v>
      </c>
      <c r="X7" s="4">
        <v>0</v>
      </c>
      <c r="Y7" s="4">
        <v>1</v>
      </c>
      <c r="Z7" s="4">
        <v>1</v>
      </c>
      <c r="AA7" s="4">
        <v>0</v>
      </c>
      <c r="AB7" s="4">
        <v>1</v>
      </c>
      <c r="AC7" s="4">
        <v>0</v>
      </c>
      <c r="AD7" s="4">
        <v>0</v>
      </c>
      <c r="AE7" s="4">
        <v>0</v>
      </c>
      <c r="AF7" s="4">
        <v>1</v>
      </c>
    </row>
    <row r="8" spans="1:32" s="8" customFormat="1" ht="11.25">
      <c r="A8" s="28">
        <v>46246</v>
      </c>
      <c r="B8" s="6">
        <v>1</v>
      </c>
      <c r="C8" s="75" t="s">
        <v>615</v>
      </c>
      <c r="D8" s="67">
        <f t="shared" ref="D8" si="4">IFERROR(SUM(E8:AF8)/COUNTA(E8:AF8),"")</f>
        <v>0.75</v>
      </c>
      <c r="E8" s="4">
        <v>0</v>
      </c>
      <c r="F8" s="4">
        <v>1</v>
      </c>
      <c r="G8" s="4">
        <v>1</v>
      </c>
      <c r="H8" s="4">
        <v>1</v>
      </c>
      <c r="I8" s="4">
        <v>1</v>
      </c>
      <c r="J8" s="4">
        <v>1</v>
      </c>
      <c r="K8" s="4">
        <v>1</v>
      </c>
      <c r="L8" s="4">
        <v>1</v>
      </c>
      <c r="M8" s="4">
        <v>1</v>
      </c>
      <c r="N8" s="4">
        <v>1</v>
      </c>
      <c r="O8" s="4">
        <v>1</v>
      </c>
      <c r="P8" s="4">
        <v>1</v>
      </c>
      <c r="Q8" s="4">
        <v>1</v>
      </c>
      <c r="R8" s="4">
        <v>1</v>
      </c>
      <c r="S8" s="4">
        <v>0</v>
      </c>
      <c r="T8" s="4">
        <v>0</v>
      </c>
      <c r="U8" s="4">
        <v>1</v>
      </c>
      <c r="V8" s="4">
        <v>1</v>
      </c>
      <c r="W8" s="4">
        <v>1</v>
      </c>
      <c r="X8" s="4">
        <v>0</v>
      </c>
      <c r="Y8" s="4">
        <v>1</v>
      </c>
      <c r="Z8" s="4">
        <v>0</v>
      </c>
      <c r="AA8" s="4">
        <v>1</v>
      </c>
      <c r="AB8" s="4">
        <v>1</v>
      </c>
      <c r="AC8" s="4">
        <v>1</v>
      </c>
      <c r="AD8" s="4">
        <v>0</v>
      </c>
      <c r="AE8" s="4">
        <v>0</v>
      </c>
      <c r="AF8" s="4">
        <v>1</v>
      </c>
    </row>
    <row r="9" spans="1:32" s="8" customFormat="1" ht="11.25">
      <c r="A9" s="28">
        <v>46246</v>
      </c>
      <c r="B9" s="6">
        <v>1</v>
      </c>
      <c r="C9" s="75" t="s">
        <v>614</v>
      </c>
      <c r="D9" s="67">
        <f t="shared" ref="D9" si="5">IFERROR(SUM(E9:AF9)/COUNTA(E9:AF9),"")</f>
        <v>0.6071428571428571</v>
      </c>
      <c r="E9" s="4">
        <v>0</v>
      </c>
      <c r="F9" s="4">
        <v>1</v>
      </c>
      <c r="G9" s="4">
        <v>0</v>
      </c>
      <c r="H9" s="4">
        <v>1</v>
      </c>
      <c r="I9" s="4">
        <v>1</v>
      </c>
      <c r="J9" s="4">
        <v>1</v>
      </c>
      <c r="K9" s="4">
        <v>0</v>
      </c>
      <c r="L9" s="4">
        <v>1</v>
      </c>
      <c r="M9" s="4">
        <v>0</v>
      </c>
      <c r="N9" s="4">
        <v>1</v>
      </c>
      <c r="O9" s="4">
        <v>0</v>
      </c>
      <c r="P9" s="4">
        <v>1</v>
      </c>
      <c r="Q9" s="4">
        <v>1</v>
      </c>
      <c r="R9" s="4">
        <v>1</v>
      </c>
      <c r="S9" s="4">
        <v>0</v>
      </c>
      <c r="T9" s="4">
        <v>1</v>
      </c>
      <c r="U9" s="4">
        <v>1</v>
      </c>
      <c r="V9" s="4">
        <v>1</v>
      </c>
      <c r="W9" s="4">
        <v>0</v>
      </c>
      <c r="X9" s="4">
        <v>1</v>
      </c>
      <c r="Y9" s="4">
        <v>1</v>
      </c>
      <c r="Z9" s="4">
        <v>0</v>
      </c>
      <c r="AA9" s="4">
        <v>1</v>
      </c>
      <c r="AB9" s="4">
        <v>1</v>
      </c>
      <c r="AC9" s="4">
        <v>0</v>
      </c>
      <c r="AD9" s="4">
        <v>0</v>
      </c>
      <c r="AE9" s="4">
        <v>0</v>
      </c>
      <c r="AF9" s="4">
        <v>1</v>
      </c>
    </row>
    <row r="10" spans="1:32" s="8" customFormat="1" ht="11.25">
      <c r="A10" s="28">
        <v>46245</v>
      </c>
      <c r="B10" s="6">
        <v>1</v>
      </c>
      <c r="C10" s="75" t="s">
        <v>611</v>
      </c>
      <c r="D10" s="67">
        <f t="shared" ref="D10" si="6">IFERROR(SUM(E10:AF10)/COUNTA(E10:AF10),"")</f>
        <v>0.7142857142857143</v>
      </c>
      <c r="E10" s="4">
        <v>0</v>
      </c>
      <c r="F10" s="4">
        <v>1</v>
      </c>
      <c r="G10" s="4">
        <v>1</v>
      </c>
      <c r="H10" s="4">
        <v>1</v>
      </c>
      <c r="I10" s="4">
        <v>0</v>
      </c>
      <c r="J10" s="4">
        <v>1</v>
      </c>
      <c r="K10" s="4">
        <v>0</v>
      </c>
      <c r="L10" s="4">
        <v>1</v>
      </c>
      <c r="M10" s="4">
        <v>1</v>
      </c>
      <c r="N10" s="4">
        <v>1</v>
      </c>
      <c r="O10" s="4">
        <v>0</v>
      </c>
      <c r="P10" s="4">
        <v>1</v>
      </c>
      <c r="Q10" s="4">
        <v>1</v>
      </c>
      <c r="R10" s="4">
        <v>1</v>
      </c>
      <c r="S10" s="4">
        <v>1</v>
      </c>
      <c r="T10" s="4">
        <v>1</v>
      </c>
      <c r="U10" s="4">
        <v>1</v>
      </c>
      <c r="V10" s="4">
        <v>1</v>
      </c>
      <c r="W10" s="4">
        <v>1</v>
      </c>
      <c r="X10" s="4">
        <v>0</v>
      </c>
      <c r="Y10" s="4">
        <v>1</v>
      </c>
      <c r="Z10" s="4">
        <v>1</v>
      </c>
      <c r="AA10" s="4">
        <v>1</v>
      </c>
      <c r="AB10" s="4">
        <v>1</v>
      </c>
      <c r="AC10" s="4">
        <v>1</v>
      </c>
      <c r="AD10" s="4">
        <v>0</v>
      </c>
      <c r="AE10" s="4">
        <v>0</v>
      </c>
      <c r="AF10" s="4">
        <v>0</v>
      </c>
    </row>
    <row r="11" spans="1:32" s="8" customFormat="1" ht="11.25">
      <c r="A11" s="28">
        <v>46242</v>
      </c>
      <c r="B11" s="6">
        <v>1</v>
      </c>
      <c r="C11" s="75" t="s">
        <v>608</v>
      </c>
      <c r="D11" s="67">
        <f>IFERROR(SUM(E11:AF11)/COUNTA(E11:AF11),"")</f>
        <v>0.5714285714285714</v>
      </c>
      <c r="E11" s="4">
        <v>0</v>
      </c>
      <c r="F11" s="4">
        <v>0</v>
      </c>
      <c r="G11" s="4">
        <v>0</v>
      </c>
      <c r="H11" s="4">
        <v>1</v>
      </c>
      <c r="I11" s="4">
        <v>1</v>
      </c>
      <c r="J11" s="4">
        <v>0</v>
      </c>
      <c r="K11" s="4">
        <v>0</v>
      </c>
      <c r="L11" s="4">
        <v>1</v>
      </c>
      <c r="M11" s="4">
        <v>1</v>
      </c>
      <c r="N11" s="4">
        <v>1</v>
      </c>
      <c r="O11" s="4">
        <v>1</v>
      </c>
      <c r="P11" s="4">
        <v>1</v>
      </c>
      <c r="Q11" s="4">
        <v>0</v>
      </c>
      <c r="R11" s="4">
        <v>1</v>
      </c>
      <c r="S11" s="4">
        <v>0</v>
      </c>
      <c r="T11" s="4">
        <v>1</v>
      </c>
      <c r="U11" s="4">
        <v>1</v>
      </c>
      <c r="V11" s="4">
        <v>1</v>
      </c>
      <c r="W11" s="4">
        <v>1</v>
      </c>
      <c r="X11" s="4">
        <v>0</v>
      </c>
      <c r="Y11" s="4">
        <v>1</v>
      </c>
      <c r="Z11" s="4">
        <v>1</v>
      </c>
      <c r="AA11" s="4">
        <v>0</v>
      </c>
      <c r="AB11" s="4">
        <v>1</v>
      </c>
      <c r="AC11" s="4">
        <v>0</v>
      </c>
      <c r="AD11" s="4">
        <v>0</v>
      </c>
      <c r="AE11" s="4">
        <v>0</v>
      </c>
      <c r="AF11" s="4">
        <v>1</v>
      </c>
    </row>
    <row r="12" spans="1:32" s="8" customFormat="1" ht="11.25">
      <c r="A12" s="28">
        <v>46241</v>
      </c>
      <c r="B12" s="6">
        <v>1</v>
      </c>
      <c r="C12" s="75" t="s">
        <v>607</v>
      </c>
      <c r="D12" s="67">
        <f>IFERROR(SUM(E12:AF12)/COUNTA(E12:AF12),"")</f>
        <v>0.5</v>
      </c>
      <c r="E12" s="4">
        <v>0</v>
      </c>
      <c r="F12" s="4">
        <v>1</v>
      </c>
      <c r="G12" s="4">
        <v>0</v>
      </c>
      <c r="H12" s="4">
        <v>1</v>
      </c>
      <c r="I12" s="4">
        <v>1</v>
      </c>
      <c r="J12" s="4">
        <v>1</v>
      </c>
      <c r="K12" s="4">
        <v>1</v>
      </c>
      <c r="L12" s="4">
        <v>0</v>
      </c>
      <c r="M12" s="4">
        <v>0</v>
      </c>
      <c r="N12" s="4">
        <v>0</v>
      </c>
      <c r="O12" s="4">
        <v>0</v>
      </c>
      <c r="P12" s="4">
        <v>1</v>
      </c>
      <c r="Q12" s="4">
        <v>0</v>
      </c>
      <c r="R12" s="4">
        <v>1</v>
      </c>
      <c r="S12" s="4">
        <v>0</v>
      </c>
      <c r="T12" s="4">
        <v>0</v>
      </c>
      <c r="U12" s="4">
        <v>1</v>
      </c>
      <c r="V12" s="4">
        <v>1</v>
      </c>
      <c r="W12" s="4">
        <v>0</v>
      </c>
      <c r="X12" s="4">
        <v>1</v>
      </c>
      <c r="Y12" s="4">
        <v>1</v>
      </c>
      <c r="Z12" s="4">
        <v>0</v>
      </c>
      <c r="AA12" s="4">
        <v>1</v>
      </c>
      <c r="AB12" s="4">
        <v>1</v>
      </c>
      <c r="AC12" s="4">
        <v>0</v>
      </c>
      <c r="AD12" s="4">
        <v>0</v>
      </c>
      <c r="AE12" s="4">
        <v>0</v>
      </c>
      <c r="AF12" s="4">
        <v>1</v>
      </c>
    </row>
    <row r="13" spans="1:32" s="8" customFormat="1" ht="11.25">
      <c r="A13" s="28">
        <v>46241</v>
      </c>
      <c r="B13" s="6">
        <v>1</v>
      </c>
      <c r="C13" s="75" t="s">
        <v>606</v>
      </c>
      <c r="D13" s="67">
        <f>IFERROR(SUM(E13:AF13)/COUNTA(E13:AF13),"")</f>
        <v>0.5357142857142857</v>
      </c>
      <c r="E13" s="4">
        <v>0</v>
      </c>
      <c r="F13" s="4">
        <v>0</v>
      </c>
      <c r="G13" s="4">
        <v>1</v>
      </c>
      <c r="H13" s="4">
        <v>0</v>
      </c>
      <c r="I13" s="4">
        <v>0</v>
      </c>
      <c r="J13" s="4">
        <v>1</v>
      </c>
      <c r="K13" s="4">
        <v>0</v>
      </c>
      <c r="L13" s="4">
        <v>1</v>
      </c>
      <c r="M13" s="4">
        <v>1</v>
      </c>
      <c r="N13" s="4">
        <v>0</v>
      </c>
      <c r="O13" s="4">
        <v>0</v>
      </c>
      <c r="P13" s="4">
        <v>1</v>
      </c>
      <c r="Q13" s="4">
        <v>0</v>
      </c>
      <c r="R13" s="4">
        <v>1</v>
      </c>
      <c r="S13" s="4">
        <v>0</v>
      </c>
      <c r="T13" s="4">
        <v>1</v>
      </c>
      <c r="U13" s="4">
        <v>1</v>
      </c>
      <c r="V13" s="4">
        <v>1</v>
      </c>
      <c r="W13" s="4">
        <v>1</v>
      </c>
      <c r="X13" s="4">
        <v>0</v>
      </c>
      <c r="Y13" s="4">
        <v>1</v>
      </c>
      <c r="Z13" s="4">
        <v>1</v>
      </c>
      <c r="AA13" s="4">
        <v>1</v>
      </c>
      <c r="AB13" s="4">
        <v>1</v>
      </c>
      <c r="AC13" s="4">
        <v>1</v>
      </c>
      <c r="AD13" s="4">
        <v>0</v>
      </c>
      <c r="AE13" s="4">
        <v>0</v>
      </c>
      <c r="AF13" s="4">
        <v>0</v>
      </c>
    </row>
    <row r="14" spans="1:32" s="8" customFormat="1" ht="11.25">
      <c r="A14" s="28">
        <v>46240</v>
      </c>
      <c r="B14" s="6">
        <v>1</v>
      </c>
      <c r="C14" s="75" t="s">
        <v>605</v>
      </c>
      <c r="D14" s="67">
        <f t="shared" ref="D14" si="7">IFERROR(SUM(E14:AF14)/COUNTA(E14:AF14),"")</f>
        <v>0.5</v>
      </c>
      <c r="E14" s="4">
        <v>0</v>
      </c>
      <c r="F14" s="4">
        <v>0</v>
      </c>
      <c r="G14" s="4">
        <v>0</v>
      </c>
      <c r="H14" s="4">
        <v>1</v>
      </c>
      <c r="I14" s="4">
        <v>0</v>
      </c>
      <c r="J14" s="4">
        <v>0</v>
      </c>
      <c r="K14" s="4">
        <v>0</v>
      </c>
      <c r="L14" s="4">
        <v>1</v>
      </c>
      <c r="M14" s="4">
        <v>1</v>
      </c>
      <c r="N14" s="4">
        <v>1</v>
      </c>
      <c r="O14" s="4">
        <v>0</v>
      </c>
      <c r="P14" s="4">
        <v>0</v>
      </c>
      <c r="Q14" s="4">
        <v>0</v>
      </c>
      <c r="R14" s="4">
        <v>1</v>
      </c>
      <c r="S14" s="4">
        <v>0</v>
      </c>
      <c r="T14" s="4">
        <v>1</v>
      </c>
      <c r="U14" s="4">
        <v>1</v>
      </c>
      <c r="V14" s="4">
        <v>1</v>
      </c>
      <c r="W14" s="4">
        <v>1</v>
      </c>
      <c r="X14" s="4">
        <v>0</v>
      </c>
      <c r="Y14" s="4">
        <v>1</v>
      </c>
      <c r="Z14" s="4">
        <v>1</v>
      </c>
      <c r="AA14" s="4">
        <v>1</v>
      </c>
      <c r="AB14" s="4">
        <v>1</v>
      </c>
      <c r="AC14" s="4">
        <v>1</v>
      </c>
      <c r="AD14" s="4">
        <v>0</v>
      </c>
      <c r="AE14" s="4">
        <v>0</v>
      </c>
      <c r="AF14" s="4">
        <v>0</v>
      </c>
    </row>
    <row r="15" spans="1:32" s="8" customFormat="1" ht="11.25">
      <c r="A15" s="28">
        <v>46239</v>
      </c>
      <c r="B15" s="6">
        <v>2</v>
      </c>
      <c r="C15" s="75" t="s">
        <v>604</v>
      </c>
      <c r="D15" s="67">
        <f t="shared" ref="D15" si="8">IFERROR(SUM(E15:AF15)/COUNTA(E15:AF15),"")</f>
        <v>0.4642857142857143</v>
      </c>
      <c r="E15" s="4">
        <v>0</v>
      </c>
      <c r="F15" s="4">
        <v>0</v>
      </c>
      <c r="G15" s="4">
        <v>1</v>
      </c>
      <c r="H15" s="4">
        <v>0</v>
      </c>
      <c r="I15" s="4">
        <v>0</v>
      </c>
      <c r="J15" s="4">
        <v>0</v>
      </c>
      <c r="K15" s="4">
        <v>0</v>
      </c>
      <c r="L15" s="4">
        <v>1</v>
      </c>
      <c r="M15" s="4">
        <v>1</v>
      </c>
      <c r="N15" s="4">
        <v>1</v>
      </c>
      <c r="O15" s="4">
        <v>0</v>
      </c>
      <c r="P15" s="4">
        <v>0</v>
      </c>
      <c r="Q15" s="4">
        <v>0</v>
      </c>
      <c r="R15" s="4">
        <v>0</v>
      </c>
      <c r="S15" s="4">
        <v>1</v>
      </c>
      <c r="T15" s="4">
        <v>1</v>
      </c>
      <c r="U15" s="4">
        <v>1</v>
      </c>
      <c r="V15" s="4">
        <v>1</v>
      </c>
      <c r="W15" s="4">
        <v>1</v>
      </c>
      <c r="X15" s="4">
        <v>0</v>
      </c>
      <c r="Y15" s="4">
        <v>1</v>
      </c>
      <c r="Z15" s="4">
        <v>1</v>
      </c>
      <c r="AA15" s="4">
        <v>1</v>
      </c>
      <c r="AB15" s="4">
        <v>0</v>
      </c>
      <c r="AC15" s="4">
        <v>1</v>
      </c>
      <c r="AD15" s="4">
        <v>0</v>
      </c>
      <c r="AE15" s="4">
        <v>0</v>
      </c>
      <c r="AF15" s="4">
        <v>0</v>
      </c>
    </row>
    <row r="16" spans="1:32" s="8" customFormat="1" ht="11.25">
      <c r="A16" s="28">
        <v>46239</v>
      </c>
      <c r="B16" s="6">
        <v>1</v>
      </c>
      <c r="C16" s="75" t="s">
        <v>603</v>
      </c>
      <c r="D16" s="67">
        <f t="shared" ref="D16" si="9">IFERROR(SUM(E16:AF16)/COUNTA(E16:AF16),"")</f>
        <v>0.6428571428571429</v>
      </c>
      <c r="E16" s="4">
        <v>0</v>
      </c>
      <c r="F16" s="4">
        <v>0</v>
      </c>
      <c r="G16" s="4">
        <v>1</v>
      </c>
      <c r="H16" s="4">
        <v>1</v>
      </c>
      <c r="I16" s="4">
        <v>0</v>
      </c>
      <c r="J16" s="4">
        <v>1</v>
      </c>
      <c r="K16" s="4">
        <v>0</v>
      </c>
      <c r="L16" s="4">
        <v>1</v>
      </c>
      <c r="M16" s="4">
        <v>1</v>
      </c>
      <c r="N16" s="4">
        <v>1</v>
      </c>
      <c r="O16" s="4">
        <v>1</v>
      </c>
      <c r="P16" s="4">
        <v>1</v>
      </c>
      <c r="Q16" s="4">
        <v>0</v>
      </c>
      <c r="R16" s="4">
        <v>1</v>
      </c>
      <c r="S16" s="4">
        <v>0</v>
      </c>
      <c r="T16" s="4">
        <v>1</v>
      </c>
      <c r="U16" s="4">
        <v>1</v>
      </c>
      <c r="V16" s="4">
        <v>1</v>
      </c>
      <c r="W16" s="4">
        <v>1</v>
      </c>
      <c r="X16" s="4">
        <v>0</v>
      </c>
      <c r="Y16" s="4">
        <v>1</v>
      </c>
      <c r="Z16" s="4">
        <v>1</v>
      </c>
      <c r="AA16" s="4">
        <v>1</v>
      </c>
      <c r="AB16" s="4">
        <v>1</v>
      </c>
      <c r="AC16" s="4">
        <v>1</v>
      </c>
      <c r="AD16" s="4">
        <v>0</v>
      </c>
      <c r="AE16" s="4">
        <v>0</v>
      </c>
      <c r="AF16" s="4">
        <v>0</v>
      </c>
    </row>
    <row r="17" spans="1:32" s="8" customFormat="1" ht="11.25">
      <c r="A17" s="28">
        <v>46238</v>
      </c>
      <c r="B17" s="6">
        <v>1</v>
      </c>
      <c r="C17" s="75" t="s">
        <v>601</v>
      </c>
      <c r="D17" s="67">
        <f t="shared" ref="D17" si="10">IFERROR(SUM(E17:AF17)/COUNTA(E17:AF17),"")</f>
        <v>0.5714285714285714</v>
      </c>
      <c r="E17" s="4">
        <v>0</v>
      </c>
      <c r="F17" s="4">
        <v>0</v>
      </c>
      <c r="G17" s="4">
        <v>1</v>
      </c>
      <c r="H17" s="4">
        <v>1</v>
      </c>
      <c r="I17" s="4">
        <v>1</v>
      </c>
      <c r="J17" s="4">
        <v>0</v>
      </c>
      <c r="K17" s="4">
        <v>0</v>
      </c>
      <c r="L17" s="4">
        <v>1</v>
      </c>
      <c r="M17" s="4">
        <v>1</v>
      </c>
      <c r="N17" s="4">
        <v>1</v>
      </c>
      <c r="O17" s="4">
        <v>0</v>
      </c>
      <c r="P17" s="4">
        <v>0</v>
      </c>
      <c r="Q17" s="4">
        <v>0</v>
      </c>
      <c r="R17" s="4">
        <v>1</v>
      </c>
      <c r="S17" s="4">
        <v>0</v>
      </c>
      <c r="T17" s="4">
        <v>1</v>
      </c>
      <c r="U17" s="4">
        <v>1</v>
      </c>
      <c r="V17" s="4">
        <v>1</v>
      </c>
      <c r="W17" s="4">
        <v>1</v>
      </c>
      <c r="X17" s="4">
        <v>0</v>
      </c>
      <c r="Y17" s="4">
        <v>1</v>
      </c>
      <c r="Z17" s="4">
        <v>0</v>
      </c>
      <c r="AA17" s="4">
        <v>1</v>
      </c>
      <c r="AB17" s="4">
        <v>1</v>
      </c>
      <c r="AC17" s="4">
        <v>1</v>
      </c>
      <c r="AD17" s="4">
        <v>1</v>
      </c>
      <c r="AE17" s="4">
        <v>0</v>
      </c>
      <c r="AF17" s="4">
        <v>0</v>
      </c>
    </row>
    <row r="18" spans="1:32" s="8" customFormat="1" ht="11.25">
      <c r="A18" s="28">
        <v>46237</v>
      </c>
      <c r="B18" s="6">
        <v>1</v>
      </c>
      <c r="C18" s="75" t="s">
        <v>600</v>
      </c>
      <c r="D18" s="67">
        <f t="shared" ref="D18:D19" si="11">IFERROR(SUM(E18:AF18)/COUNTA(E18:AF18),"")</f>
        <v>0.21428571428571427</v>
      </c>
      <c r="E18" s="4">
        <v>0</v>
      </c>
      <c r="F18" s="4">
        <v>0</v>
      </c>
      <c r="G18" s="4">
        <v>0</v>
      </c>
      <c r="H18" s="4">
        <v>0</v>
      </c>
      <c r="I18" s="4">
        <v>0</v>
      </c>
      <c r="J18" s="4">
        <v>1</v>
      </c>
      <c r="K18" s="4">
        <v>1</v>
      </c>
      <c r="L18" s="4">
        <v>0</v>
      </c>
      <c r="M18" s="4">
        <v>0</v>
      </c>
      <c r="N18" s="4">
        <v>0</v>
      </c>
      <c r="O18" s="4">
        <v>0</v>
      </c>
      <c r="P18" s="4">
        <v>1</v>
      </c>
      <c r="Q18" s="4">
        <v>0</v>
      </c>
      <c r="R18" s="4">
        <v>1</v>
      </c>
      <c r="S18" s="4">
        <v>0</v>
      </c>
      <c r="T18" s="4">
        <v>0</v>
      </c>
      <c r="U18" s="4">
        <v>0</v>
      </c>
      <c r="V18" s="4">
        <v>1</v>
      </c>
      <c r="W18" s="4">
        <v>0</v>
      </c>
      <c r="X18" s="4">
        <v>0</v>
      </c>
      <c r="Y18" s="4">
        <v>1</v>
      </c>
      <c r="Z18" s="4">
        <v>0</v>
      </c>
      <c r="AA18" s="4">
        <v>0</v>
      </c>
      <c r="AB18" s="4">
        <v>0</v>
      </c>
      <c r="AC18" s="4">
        <v>0</v>
      </c>
      <c r="AD18" s="4">
        <v>0</v>
      </c>
      <c r="AE18" s="4">
        <v>0</v>
      </c>
      <c r="AF18" s="4">
        <v>0</v>
      </c>
    </row>
    <row r="19" spans="1:32" s="8" customFormat="1" ht="11.25">
      <c r="A19" s="28">
        <v>46237</v>
      </c>
      <c r="B19" s="6">
        <v>1</v>
      </c>
      <c r="C19" s="75" t="s">
        <v>599</v>
      </c>
      <c r="D19" s="67">
        <f t="shared" si="11"/>
        <v>0.75</v>
      </c>
      <c r="E19" s="4">
        <v>0</v>
      </c>
      <c r="F19" s="4">
        <v>0</v>
      </c>
      <c r="G19" s="4">
        <v>1</v>
      </c>
      <c r="H19" s="4">
        <v>1</v>
      </c>
      <c r="I19" s="4">
        <v>1</v>
      </c>
      <c r="J19" s="4">
        <v>1</v>
      </c>
      <c r="K19" s="4">
        <v>0</v>
      </c>
      <c r="L19" s="4">
        <v>1</v>
      </c>
      <c r="M19" s="4">
        <v>1</v>
      </c>
      <c r="N19" s="4">
        <v>0</v>
      </c>
      <c r="O19" s="4">
        <v>1</v>
      </c>
      <c r="P19" s="4">
        <v>1</v>
      </c>
      <c r="Q19" s="4">
        <v>0</v>
      </c>
      <c r="R19" s="4">
        <v>1</v>
      </c>
      <c r="S19" s="4">
        <v>1</v>
      </c>
      <c r="T19" s="4">
        <v>1</v>
      </c>
      <c r="U19" s="4">
        <v>1</v>
      </c>
      <c r="V19" s="4">
        <v>1</v>
      </c>
      <c r="W19" s="4">
        <v>1</v>
      </c>
      <c r="X19" s="4">
        <v>0</v>
      </c>
      <c r="Y19" s="4">
        <v>1</v>
      </c>
      <c r="Z19" s="4">
        <v>1</v>
      </c>
      <c r="AA19" s="4">
        <v>1</v>
      </c>
      <c r="AB19" s="4">
        <v>1</v>
      </c>
      <c r="AC19" s="4">
        <v>1</v>
      </c>
      <c r="AD19" s="4">
        <v>1</v>
      </c>
      <c r="AE19" s="4">
        <v>0</v>
      </c>
      <c r="AF19" s="4">
        <v>1</v>
      </c>
    </row>
    <row r="20" spans="1:32" s="8" customFormat="1" ht="11.25">
      <c r="A20" s="28">
        <v>46237</v>
      </c>
      <c r="B20" s="6">
        <v>1</v>
      </c>
      <c r="C20" s="75" t="s">
        <v>598</v>
      </c>
      <c r="D20" s="67">
        <f t="shared" ref="D20" si="12">IFERROR(SUM(E20:AF20)/COUNTA(E20:AF20),"")</f>
        <v>0.6785714285714286</v>
      </c>
      <c r="E20" s="4">
        <v>0</v>
      </c>
      <c r="F20" s="4">
        <v>1</v>
      </c>
      <c r="G20" s="4">
        <v>1</v>
      </c>
      <c r="H20" s="4">
        <v>1</v>
      </c>
      <c r="I20" s="4">
        <v>1</v>
      </c>
      <c r="J20" s="4">
        <v>1</v>
      </c>
      <c r="K20" s="4">
        <v>0</v>
      </c>
      <c r="L20" s="4">
        <v>1</v>
      </c>
      <c r="M20" s="4">
        <v>0</v>
      </c>
      <c r="N20" s="4">
        <v>1</v>
      </c>
      <c r="O20" s="4">
        <v>1</v>
      </c>
      <c r="P20" s="4">
        <v>1</v>
      </c>
      <c r="Q20" s="4">
        <v>0</v>
      </c>
      <c r="R20" s="4">
        <v>1</v>
      </c>
      <c r="S20" s="4">
        <v>0</v>
      </c>
      <c r="T20" s="4">
        <v>1</v>
      </c>
      <c r="U20" s="4">
        <v>1</v>
      </c>
      <c r="V20" s="4">
        <v>1</v>
      </c>
      <c r="W20" s="4">
        <v>0</v>
      </c>
      <c r="X20" s="4">
        <v>1</v>
      </c>
      <c r="Y20" s="4">
        <v>1</v>
      </c>
      <c r="Z20" s="4">
        <v>1</v>
      </c>
      <c r="AA20" s="4">
        <v>1</v>
      </c>
      <c r="AB20" s="4">
        <v>1</v>
      </c>
      <c r="AC20" s="4">
        <v>0</v>
      </c>
      <c r="AD20" s="4">
        <v>0</v>
      </c>
      <c r="AE20" s="4">
        <v>0</v>
      </c>
      <c r="AF20" s="4">
        <v>1</v>
      </c>
    </row>
    <row r="21" spans="1:32" s="8" customFormat="1" ht="11.25">
      <c r="A21" s="28">
        <v>46233</v>
      </c>
      <c r="B21" s="6">
        <v>1</v>
      </c>
      <c r="C21" s="75" t="s">
        <v>597</v>
      </c>
      <c r="D21" s="67">
        <f t="shared" ref="D21" si="13">IFERROR(SUM(E21:AF21)/COUNTA(E21:AF21),"")</f>
        <v>0.39285714285714285</v>
      </c>
      <c r="E21" s="4">
        <v>0</v>
      </c>
      <c r="F21" s="4">
        <v>0</v>
      </c>
      <c r="G21" s="4">
        <v>0</v>
      </c>
      <c r="H21" s="4">
        <v>0</v>
      </c>
      <c r="I21" s="4">
        <v>0</v>
      </c>
      <c r="J21" s="4">
        <v>0</v>
      </c>
      <c r="K21" s="4">
        <v>0</v>
      </c>
      <c r="L21" s="4">
        <v>0</v>
      </c>
      <c r="M21" s="4">
        <v>1</v>
      </c>
      <c r="N21" s="4">
        <v>0</v>
      </c>
      <c r="O21" s="4">
        <v>1</v>
      </c>
      <c r="P21" s="4">
        <v>0</v>
      </c>
      <c r="Q21" s="4">
        <v>0</v>
      </c>
      <c r="R21" s="4">
        <v>1</v>
      </c>
      <c r="S21" s="4">
        <v>0</v>
      </c>
      <c r="T21" s="4">
        <v>1</v>
      </c>
      <c r="U21" s="4">
        <v>0</v>
      </c>
      <c r="V21" s="4">
        <v>1</v>
      </c>
      <c r="W21" s="4">
        <v>1</v>
      </c>
      <c r="X21" s="4">
        <v>0</v>
      </c>
      <c r="Y21" s="4">
        <v>1</v>
      </c>
      <c r="Z21" s="4">
        <v>1</v>
      </c>
      <c r="AA21" s="4">
        <v>1</v>
      </c>
      <c r="AB21" s="4">
        <v>1</v>
      </c>
      <c r="AC21" s="4">
        <v>1</v>
      </c>
      <c r="AD21" s="4">
        <v>0</v>
      </c>
      <c r="AE21" s="4">
        <v>0</v>
      </c>
      <c r="AF21" s="4">
        <v>0</v>
      </c>
    </row>
    <row r="22" spans="1:32" s="8" customFormat="1" ht="11.25">
      <c r="A22" s="28">
        <v>46232</v>
      </c>
      <c r="B22" s="6">
        <v>1</v>
      </c>
      <c r="C22" s="75" t="s">
        <v>596</v>
      </c>
      <c r="D22" s="67">
        <f t="shared" ref="D22" si="14">IFERROR(SUM(E22:AF22)/COUNTA(E22:AF22),"")</f>
        <v>0.65384615384615385</v>
      </c>
      <c r="E22" s="4">
        <v>0</v>
      </c>
      <c r="F22" s="4">
        <v>1</v>
      </c>
      <c r="G22" s="4">
        <v>1</v>
      </c>
      <c r="H22" s="4"/>
      <c r="I22" s="4">
        <v>1</v>
      </c>
      <c r="J22" s="4">
        <v>1</v>
      </c>
      <c r="K22" s="4">
        <v>0</v>
      </c>
      <c r="L22" s="4">
        <v>1</v>
      </c>
      <c r="M22" s="4"/>
      <c r="N22" s="4">
        <v>1</v>
      </c>
      <c r="O22" s="4">
        <v>0</v>
      </c>
      <c r="P22" s="4">
        <v>1</v>
      </c>
      <c r="Q22" s="4">
        <v>0</v>
      </c>
      <c r="R22" s="4">
        <v>1</v>
      </c>
      <c r="S22" s="4">
        <v>0</v>
      </c>
      <c r="T22" s="4">
        <v>1</v>
      </c>
      <c r="U22" s="4">
        <v>1</v>
      </c>
      <c r="V22" s="4">
        <v>1</v>
      </c>
      <c r="W22" s="4">
        <v>1</v>
      </c>
      <c r="X22" s="4">
        <v>0</v>
      </c>
      <c r="Y22" s="4">
        <v>1</v>
      </c>
      <c r="Z22" s="4">
        <v>0</v>
      </c>
      <c r="AA22" s="4">
        <v>1</v>
      </c>
      <c r="AB22" s="4">
        <v>1</v>
      </c>
      <c r="AC22" s="4">
        <v>1</v>
      </c>
      <c r="AD22" s="4">
        <v>0</v>
      </c>
      <c r="AE22" s="4">
        <v>0</v>
      </c>
      <c r="AF22" s="4">
        <v>1</v>
      </c>
    </row>
    <row r="23" spans="1:32" s="8" customFormat="1" ht="11.25">
      <c r="A23" s="28">
        <v>46232</v>
      </c>
      <c r="B23" s="6">
        <v>1</v>
      </c>
      <c r="C23" s="75" t="s">
        <v>595</v>
      </c>
      <c r="D23" s="67">
        <f t="shared" ref="D23" si="15">IFERROR(SUM(E23:AF23)/COUNTA(E23:AF23),"")</f>
        <v>0.22222222222222221</v>
      </c>
      <c r="E23" s="4">
        <v>0</v>
      </c>
      <c r="F23" s="4">
        <v>0</v>
      </c>
      <c r="G23" s="4">
        <v>0</v>
      </c>
      <c r="H23" s="4">
        <v>0</v>
      </c>
      <c r="I23" s="4">
        <v>0</v>
      </c>
      <c r="J23" s="4">
        <v>0</v>
      </c>
      <c r="K23" s="4">
        <v>0</v>
      </c>
      <c r="L23" s="4">
        <v>0</v>
      </c>
      <c r="M23" s="4"/>
      <c r="N23" s="4">
        <v>1</v>
      </c>
      <c r="O23" s="4">
        <v>0</v>
      </c>
      <c r="P23" s="4">
        <v>0</v>
      </c>
      <c r="Q23" s="4">
        <v>0</v>
      </c>
      <c r="R23" s="4">
        <v>0</v>
      </c>
      <c r="S23" s="4">
        <v>0</v>
      </c>
      <c r="T23" s="4">
        <v>1</v>
      </c>
      <c r="U23" s="4">
        <v>0</v>
      </c>
      <c r="V23" s="4">
        <v>1</v>
      </c>
      <c r="W23" s="4">
        <v>1</v>
      </c>
      <c r="X23" s="4">
        <v>0</v>
      </c>
      <c r="Y23" s="4">
        <v>1</v>
      </c>
      <c r="Z23" s="4">
        <v>0</v>
      </c>
      <c r="AA23" s="4">
        <v>0</v>
      </c>
      <c r="AB23" s="4">
        <v>1</v>
      </c>
      <c r="AC23" s="4">
        <v>0</v>
      </c>
      <c r="AD23" s="4">
        <v>0</v>
      </c>
      <c r="AE23" s="4">
        <v>0</v>
      </c>
      <c r="AF23" s="4">
        <v>0</v>
      </c>
    </row>
    <row r="24" spans="1:32" s="8" customFormat="1" ht="11.25">
      <c r="A24" s="28">
        <v>46231</v>
      </c>
      <c r="B24" s="6">
        <v>1</v>
      </c>
      <c r="C24" s="75" t="s">
        <v>593</v>
      </c>
      <c r="D24" s="67">
        <f t="shared" ref="D24:D25" si="16">IFERROR(SUM(E24:AF24)/COUNTA(E24:AF24),"")</f>
        <v>0.55555555555555558</v>
      </c>
      <c r="E24" s="4">
        <v>0</v>
      </c>
      <c r="F24" s="4">
        <v>0</v>
      </c>
      <c r="G24" s="4">
        <v>1</v>
      </c>
      <c r="H24" s="4">
        <v>1</v>
      </c>
      <c r="I24" s="4">
        <v>1</v>
      </c>
      <c r="J24" s="4">
        <v>1</v>
      </c>
      <c r="K24" s="4">
        <v>0</v>
      </c>
      <c r="L24" s="4">
        <v>1</v>
      </c>
      <c r="M24" s="4"/>
      <c r="N24" s="4">
        <v>1</v>
      </c>
      <c r="O24" s="4">
        <v>0</v>
      </c>
      <c r="P24" s="4">
        <v>1</v>
      </c>
      <c r="Q24" s="4">
        <v>0</v>
      </c>
      <c r="R24" s="4">
        <v>1</v>
      </c>
      <c r="S24" s="4">
        <v>0</v>
      </c>
      <c r="T24" s="4">
        <v>1</v>
      </c>
      <c r="U24" s="4">
        <v>0</v>
      </c>
      <c r="V24" s="4">
        <v>1</v>
      </c>
      <c r="W24" s="4">
        <v>0</v>
      </c>
      <c r="X24" s="4">
        <v>0</v>
      </c>
      <c r="Y24" s="4">
        <v>1</v>
      </c>
      <c r="Z24" s="4">
        <v>1</v>
      </c>
      <c r="AA24" s="4">
        <v>1</v>
      </c>
      <c r="AB24" s="4">
        <v>1</v>
      </c>
      <c r="AC24" s="4">
        <v>0</v>
      </c>
      <c r="AD24" s="4">
        <v>0</v>
      </c>
      <c r="AE24" s="4">
        <v>0</v>
      </c>
      <c r="AF24" s="4">
        <v>1</v>
      </c>
    </row>
    <row r="25" spans="1:32" s="8" customFormat="1" ht="11.25">
      <c r="A25" s="28">
        <v>46231</v>
      </c>
      <c r="B25" s="6">
        <v>1</v>
      </c>
      <c r="C25" s="75" t="s">
        <v>592</v>
      </c>
      <c r="D25" s="67">
        <f t="shared" si="16"/>
        <v>0.59259259259259256</v>
      </c>
      <c r="E25" s="4">
        <v>1</v>
      </c>
      <c r="F25" s="4">
        <v>0</v>
      </c>
      <c r="G25" s="4">
        <v>1</v>
      </c>
      <c r="H25" s="4">
        <v>1</v>
      </c>
      <c r="I25" s="4">
        <v>0</v>
      </c>
      <c r="J25" s="4">
        <v>0</v>
      </c>
      <c r="K25" s="4">
        <v>0</v>
      </c>
      <c r="L25" s="4">
        <v>0</v>
      </c>
      <c r="M25" s="4"/>
      <c r="N25" s="4">
        <v>1</v>
      </c>
      <c r="O25" s="4">
        <v>0</v>
      </c>
      <c r="P25" s="4">
        <v>1</v>
      </c>
      <c r="Q25" s="4">
        <v>0</v>
      </c>
      <c r="R25" s="4">
        <v>1</v>
      </c>
      <c r="S25" s="4">
        <v>1</v>
      </c>
      <c r="T25" s="4">
        <v>0</v>
      </c>
      <c r="U25" s="4">
        <v>1</v>
      </c>
      <c r="V25" s="4">
        <v>1</v>
      </c>
      <c r="W25" s="4">
        <v>1</v>
      </c>
      <c r="X25" s="4">
        <v>0</v>
      </c>
      <c r="Y25" s="4">
        <v>1</v>
      </c>
      <c r="Z25" s="4">
        <v>1</v>
      </c>
      <c r="AA25" s="4">
        <v>1</v>
      </c>
      <c r="AB25" s="4">
        <v>1</v>
      </c>
      <c r="AC25" s="4">
        <v>1</v>
      </c>
      <c r="AD25" s="4">
        <v>1</v>
      </c>
      <c r="AE25" s="4">
        <v>0</v>
      </c>
      <c r="AF25" s="4">
        <v>0</v>
      </c>
    </row>
    <row r="26" spans="1:32" s="8" customFormat="1" ht="11.25">
      <c r="A26" s="28">
        <v>46227</v>
      </c>
      <c r="B26" s="6">
        <v>1</v>
      </c>
      <c r="C26" s="75" t="s">
        <v>591</v>
      </c>
      <c r="D26" s="67">
        <f t="shared" ref="D26:D27" si="17">IFERROR(SUM(E26:AF26)/COUNTA(E26:AF26),"")</f>
        <v>0.62962962962962965</v>
      </c>
      <c r="E26" s="4">
        <v>0</v>
      </c>
      <c r="F26" s="4">
        <v>1</v>
      </c>
      <c r="G26" s="4">
        <v>1</v>
      </c>
      <c r="H26" s="4">
        <v>1</v>
      </c>
      <c r="I26" s="4">
        <v>1</v>
      </c>
      <c r="J26" s="4">
        <v>0</v>
      </c>
      <c r="K26" s="4">
        <v>0</v>
      </c>
      <c r="L26" s="4">
        <v>0</v>
      </c>
      <c r="M26" s="4"/>
      <c r="N26" s="4">
        <v>1</v>
      </c>
      <c r="O26" s="4">
        <v>0</v>
      </c>
      <c r="P26" s="4">
        <v>1</v>
      </c>
      <c r="Q26" s="4">
        <v>1</v>
      </c>
      <c r="R26" s="4">
        <v>1</v>
      </c>
      <c r="S26" s="4">
        <v>1</v>
      </c>
      <c r="T26" s="4">
        <v>1</v>
      </c>
      <c r="U26" s="4">
        <v>1</v>
      </c>
      <c r="V26" s="4">
        <v>1</v>
      </c>
      <c r="W26" s="4">
        <v>0</v>
      </c>
      <c r="X26" s="4">
        <v>0</v>
      </c>
      <c r="Y26" s="4">
        <v>1</v>
      </c>
      <c r="Z26" s="4">
        <v>0</v>
      </c>
      <c r="AA26" s="4">
        <v>1</v>
      </c>
      <c r="AB26" s="4">
        <v>1</v>
      </c>
      <c r="AC26" s="4">
        <v>1</v>
      </c>
      <c r="AD26" s="4">
        <v>0</v>
      </c>
      <c r="AE26" s="4">
        <v>0</v>
      </c>
      <c r="AF26" s="4">
        <v>1</v>
      </c>
    </row>
    <row r="27" spans="1:32" s="8" customFormat="1" ht="11.25">
      <c r="A27" s="28">
        <v>46227</v>
      </c>
      <c r="B27" s="6">
        <v>1</v>
      </c>
      <c r="C27" s="75" t="s">
        <v>590</v>
      </c>
      <c r="D27" s="67">
        <f t="shared" si="17"/>
        <v>0.48148148148148145</v>
      </c>
      <c r="E27" s="4">
        <v>0</v>
      </c>
      <c r="F27" s="4">
        <v>0</v>
      </c>
      <c r="G27" s="4">
        <v>1</v>
      </c>
      <c r="H27" s="4">
        <v>0</v>
      </c>
      <c r="I27" s="4">
        <v>0</v>
      </c>
      <c r="J27" s="4">
        <v>1</v>
      </c>
      <c r="K27" s="4">
        <v>0</v>
      </c>
      <c r="L27" s="4">
        <v>1</v>
      </c>
      <c r="M27" s="4"/>
      <c r="N27" s="4">
        <v>1</v>
      </c>
      <c r="O27" s="4">
        <v>1</v>
      </c>
      <c r="P27" s="4">
        <v>1</v>
      </c>
      <c r="Q27" s="4">
        <v>0</v>
      </c>
      <c r="R27" s="4">
        <v>1</v>
      </c>
      <c r="S27" s="4">
        <v>0</v>
      </c>
      <c r="T27" s="4">
        <v>1</v>
      </c>
      <c r="U27" s="4">
        <v>0</v>
      </c>
      <c r="V27" s="4">
        <v>1</v>
      </c>
      <c r="W27" s="4">
        <v>1</v>
      </c>
      <c r="X27" s="4">
        <v>0</v>
      </c>
      <c r="Y27" s="4">
        <v>1</v>
      </c>
      <c r="Z27" s="4">
        <v>0</v>
      </c>
      <c r="AA27" s="4">
        <v>1</v>
      </c>
      <c r="AB27" s="4">
        <v>0</v>
      </c>
      <c r="AC27" s="4">
        <v>1</v>
      </c>
      <c r="AD27" s="4">
        <v>0</v>
      </c>
      <c r="AE27" s="4">
        <v>0</v>
      </c>
      <c r="AF27" s="4">
        <v>0</v>
      </c>
    </row>
    <row r="28" spans="1:32" s="8" customFormat="1" ht="11.25">
      <c r="A28" s="28">
        <v>46227</v>
      </c>
      <c r="B28" s="6">
        <v>2</v>
      </c>
      <c r="C28" s="75" t="s">
        <v>589</v>
      </c>
      <c r="D28" s="67">
        <f t="shared" ref="D28" si="18">IFERROR(SUM(E28:AF28)/COUNTA(E28:AF28),"")</f>
        <v>0.44444444444444442</v>
      </c>
      <c r="E28" s="4">
        <v>0</v>
      </c>
      <c r="F28" s="4">
        <v>0</v>
      </c>
      <c r="G28" s="4">
        <v>0</v>
      </c>
      <c r="H28" s="4">
        <v>1</v>
      </c>
      <c r="I28" s="4">
        <v>1</v>
      </c>
      <c r="J28" s="4">
        <v>1</v>
      </c>
      <c r="K28" s="4">
        <v>0</v>
      </c>
      <c r="L28" s="4">
        <v>1</v>
      </c>
      <c r="M28" s="4"/>
      <c r="N28" s="4">
        <v>1</v>
      </c>
      <c r="O28" s="4">
        <v>0</v>
      </c>
      <c r="P28" s="4">
        <v>1</v>
      </c>
      <c r="Q28" s="4">
        <v>0</v>
      </c>
      <c r="R28" s="4">
        <v>1</v>
      </c>
      <c r="S28" s="4">
        <v>0</v>
      </c>
      <c r="T28" s="4">
        <v>0</v>
      </c>
      <c r="U28" s="4">
        <v>0</v>
      </c>
      <c r="V28" s="4">
        <v>1</v>
      </c>
      <c r="W28" s="4">
        <v>0</v>
      </c>
      <c r="X28" s="4">
        <v>0</v>
      </c>
      <c r="Y28" s="4">
        <v>1</v>
      </c>
      <c r="Z28" s="4">
        <v>1</v>
      </c>
      <c r="AA28" s="4">
        <v>0</v>
      </c>
      <c r="AB28" s="4">
        <v>1</v>
      </c>
      <c r="AC28" s="4">
        <v>0</v>
      </c>
      <c r="AD28" s="4">
        <v>0</v>
      </c>
      <c r="AE28" s="4">
        <v>0</v>
      </c>
      <c r="AF28" s="4">
        <v>1</v>
      </c>
    </row>
    <row r="29" spans="1:32" s="8" customFormat="1" ht="11.25">
      <c r="A29" s="28">
        <v>46226</v>
      </c>
      <c r="B29" s="6">
        <v>1</v>
      </c>
      <c r="C29" s="75" t="s">
        <v>587</v>
      </c>
      <c r="D29" s="67">
        <f t="shared" ref="D29:D30" si="19">IFERROR(SUM(E29:AF29)/COUNTA(E29:AF29),"")</f>
        <v>0.44444444444444442</v>
      </c>
      <c r="E29" s="4">
        <v>0</v>
      </c>
      <c r="F29" s="4">
        <v>0</v>
      </c>
      <c r="G29" s="4">
        <v>1</v>
      </c>
      <c r="H29" s="4">
        <v>0</v>
      </c>
      <c r="I29" s="4">
        <v>0</v>
      </c>
      <c r="J29" s="4">
        <v>1</v>
      </c>
      <c r="K29" s="4">
        <v>0</v>
      </c>
      <c r="L29" s="4">
        <v>1</v>
      </c>
      <c r="M29" s="4"/>
      <c r="N29" s="4">
        <v>1</v>
      </c>
      <c r="O29" s="4">
        <v>0</v>
      </c>
      <c r="P29" s="4">
        <v>1</v>
      </c>
      <c r="Q29" s="4">
        <v>0</v>
      </c>
      <c r="R29" s="4">
        <v>1</v>
      </c>
      <c r="S29" s="4">
        <v>0</v>
      </c>
      <c r="T29" s="4">
        <v>1</v>
      </c>
      <c r="U29" s="4">
        <v>1</v>
      </c>
      <c r="V29" s="4">
        <v>1</v>
      </c>
      <c r="W29" s="4">
        <v>0</v>
      </c>
      <c r="X29" s="4">
        <v>0</v>
      </c>
      <c r="Y29" s="4">
        <v>1</v>
      </c>
      <c r="Z29" s="4">
        <v>1</v>
      </c>
      <c r="AA29" s="4">
        <v>0</v>
      </c>
      <c r="AB29" s="4">
        <v>1</v>
      </c>
      <c r="AC29" s="4">
        <v>0</v>
      </c>
      <c r="AD29" s="4">
        <v>0</v>
      </c>
      <c r="AE29" s="4">
        <v>0</v>
      </c>
      <c r="AF29" s="4">
        <v>0</v>
      </c>
    </row>
    <row r="30" spans="1:32" s="8" customFormat="1" ht="11.25">
      <c r="A30" s="28">
        <v>46226</v>
      </c>
      <c r="B30" s="6">
        <v>5</v>
      </c>
      <c r="C30" s="75" t="s">
        <v>586</v>
      </c>
      <c r="D30" s="67">
        <f t="shared" si="19"/>
        <v>0.7407407407407407</v>
      </c>
      <c r="E30" s="4">
        <v>0</v>
      </c>
      <c r="F30" s="4">
        <v>0</v>
      </c>
      <c r="G30" s="4">
        <v>1</v>
      </c>
      <c r="H30" s="4">
        <v>1</v>
      </c>
      <c r="I30" s="4">
        <v>0</v>
      </c>
      <c r="J30" s="4">
        <v>1</v>
      </c>
      <c r="K30" s="4">
        <v>0</v>
      </c>
      <c r="L30" s="4">
        <v>1</v>
      </c>
      <c r="M30" s="4"/>
      <c r="N30" s="4">
        <v>1</v>
      </c>
      <c r="O30" s="4">
        <v>1</v>
      </c>
      <c r="P30" s="4">
        <v>1</v>
      </c>
      <c r="Q30" s="4">
        <v>1</v>
      </c>
      <c r="R30" s="4">
        <v>1</v>
      </c>
      <c r="S30" s="4">
        <v>1</v>
      </c>
      <c r="T30" s="4">
        <v>1</v>
      </c>
      <c r="U30" s="4">
        <v>1</v>
      </c>
      <c r="V30" s="4">
        <v>1</v>
      </c>
      <c r="W30" s="4">
        <v>1</v>
      </c>
      <c r="X30" s="4">
        <v>1</v>
      </c>
      <c r="Y30" s="4">
        <v>1</v>
      </c>
      <c r="Z30" s="4">
        <v>0</v>
      </c>
      <c r="AA30" s="4">
        <v>1</v>
      </c>
      <c r="AB30" s="4">
        <v>1</v>
      </c>
      <c r="AC30" s="4">
        <v>1</v>
      </c>
      <c r="AD30" s="4">
        <v>1</v>
      </c>
      <c r="AE30" s="4">
        <v>0</v>
      </c>
      <c r="AF30" s="4">
        <v>0</v>
      </c>
    </row>
    <row r="31" spans="1:32" s="8" customFormat="1" ht="11.25">
      <c r="A31" s="28">
        <v>46225</v>
      </c>
      <c r="B31" s="6">
        <v>2</v>
      </c>
      <c r="C31" s="75" t="s">
        <v>585</v>
      </c>
      <c r="D31" s="67">
        <f t="shared" ref="D31" si="20">IFERROR(SUM(E31:AF31)/COUNTA(E31:AF31),"")</f>
        <v>0.7407407407407407</v>
      </c>
      <c r="E31" s="4">
        <v>0</v>
      </c>
      <c r="F31" s="4">
        <v>0</v>
      </c>
      <c r="G31" s="4">
        <v>1</v>
      </c>
      <c r="H31" s="4">
        <v>1</v>
      </c>
      <c r="I31" s="4">
        <v>1</v>
      </c>
      <c r="J31" s="4">
        <v>1</v>
      </c>
      <c r="K31" s="4">
        <v>0</v>
      </c>
      <c r="L31" s="4">
        <v>1</v>
      </c>
      <c r="M31" s="4"/>
      <c r="N31" s="4">
        <v>1</v>
      </c>
      <c r="O31" s="4">
        <v>0</v>
      </c>
      <c r="P31" s="4">
        <v>1</v>
      </c>
      <c r="Q31" s="4">
        <v>0</v>
      </c>
      <c r="R31" s="4">
        <v>1</v>
      </c>
      <c r="S31" s="4">
        <v>1</v>
      </c>
      <c r="T31" s="4">
        <v>1</v>
      </c>
      <c r="U31" s="4">
        <v>1</v>
      </c>
      <c r="V31" s="4">
        <v>1</v>
      </c>
      <c r="W31" s="4">
        <v>1</v>
      </c>
      <c r="X31" s="4">
        <v>1</v>
      </c>
      <c r="Y31" s="4">
        <v>1</v>
      </c>
      <c r="Z31" s="4">
        <v>1</v>
      </c>
      <c r="AA31" s="4">
        <v>1</v>
      </c>
      <c r="AB31" s="4">
        <v>1</v>
      </c>
      <c r="AC31" s="4">
        <v>1</v>
      </c>
      <c r="AD31" s="4">
        <v>1</v>
      </c>
      <c r="AE31" s="4">
        <v>0</v>
      </c>
      <c r="AF31" s="4">
        <v>0</v>
      </c>
    </row>
    <row r="32" spans="1:32" s="8" customFormat="1" ht="11.25">
      <c r="A32" s="28">
        <v>46205</v>
      </c>
      <c r="B32" s="6">
        <v>1</v>
      </c>
      <c r="C32" s="75" t="s">
        <v>582</v>
      </c>
      <c r="D32" s="67">
        <f t="shared" ref="D32" si="21">IFERROR(SUM(E32:AF32)/COUNTA(E32:AF32),"")</f>
        <v>0.62962962962962965</v>
      </c>
      <c r="E32" s="4">
        <v>0</v>
      </c>
      <c r="F32" s="4">
        <v>0</v>
      </c>
      <c r="G32" s="4">
        <v>1</v>
      </c>
      <c r="H32" s="4">
        <v>1</v>
      </c>
      <c r="I32" s="4">
        <v>1</v>
      </c>
      <c r="J32" s="4">
        <v>1</v>
      </c>
      <c r="K32" s="4">
        <v>1</v>
      </c>
      <c r="L32" s="4">
        <v>1</v>
      </c>
      <c r="M32" s="4"/>
      <c r="N32" s="4">
        <v>1</v>
      </c>
      <c r="O32" s="4">
        <v>1</v>
      </c>
      <c r="P32" s="4">
        <v>1</v>
      </c>
      <c r="Q32" s="4">
        <v>0</v>
      </c>
      <c r="R32" s="4">
        <v>1</v>
      </c>
      <c r="S32" s="4">
        <v>0</v>
      </c>
      <c r="T32" s="4">
        <v>0</v>
      </c>
      <c r="U32" s="4">
        <v>1</v>
      </c>
      <c r="V32" s="4">
        <v>1</v>
      </c>
      <c r="W32" s="4">
        <v>0</v>
      </c>
      <c r="X32" s="4">
        <v>0</v>
      </c>
      <c r="Y32" s="4">
        <v>1</v>
      </c>
      <c r="Z32" s="4">
        <v>1</v>
      </c>
      <c r="AA32" s="4">
        <v>1</v>
      </c>
      <c r="AB32" s="4">
        <v>1</v>
      </c>
      <c r="AC32" s="4">
        <v>0</v>
      </c>
      <c r="AD32" s="4">
        <v>0</v>
      </c>
      <c r="AE32" s="4">
        <v>0</v>
      </c>
      <c r="AF32" s="4">
        <v>1</v>
      </c>
    </row>
    <row r="33" spans="1:32" s="8" customFormat="1" ht="11.25">
      <c r="A33" s="28">
        <v>46216</v>
      </c>
      <c r="B33" s="6">
        <v>4</v>
      </c>
      <c r="C33" s="9" t="s">
        <v>577</v>
      </c>
      <c r="D33" s="5">
        <f t="shared" ref="D33" si="22">IFERROR(SUM(E33:AF33)/COUNTA(E33:AF33),"")</f>
        <v>0.61538461538461542</v>
      </c>
      <c r="E33" s="4">
        <v>0</v>
      </c>
      <c r="F33" s="4">
        <v>0</v>
      </c>
      <c r="G33" s="4">
        <v>0</v>
      </c>
      <c r="H33" s="4">
        <v>1</v>
      </c>
      <c r="I33" s="4">
        <v>0</v>
      </c>
      <c r="J33" s="4">
        <v>1</v>
      </c>
      <c r="K33" s="4">
        <v>0</v>
      </c>
      <c r="L33" s="4">
        <v>1</v>
      </c>
      <c r="M33" s="4"/>
      <c r="N33" s="4">
        <v>0</v>
      </c>
      <c r="O33" s="4">
        <v>1</v>
      </c>
      <c r="P33" s="4">
        <v>1</v>
      </c>
      <c r="Q33" s="4">
        <v>0</v>
      </c>
      <c r="R33" s="4">
        <v>1</v>
      </c>
      <c r="S33" s="4">
        <v>1</v>
      </c>
      <c r="T33" s="4">
        <v>1</v>
      </c>
      <c r="U33" s="4">
        <v>1</v>
      </c>
      <c r="V33" s="4">
        <v>1</v>
      </c>
      <c r="W33" s="4">
        <v>1</v>
      </c>
      <c r="X33" s="4">
        <v>1</v>
      </c>
      <c r="Y33" s="4">
        <v>1</v>
      </c>
      <c r="Z33" s="4">
        <v>0</v>
      </c>
      <c r="AA33" s="4">
        <v>1</v>
      </c>
      <c r="AB33" s="4"/>
      <c r="AC33" s="4">
        <v>1</v>
      </c>
      <c r="AD33" s="4">
        <v>1</v>
      </c>
      <c r="AE33" s="4">
        <v>0</v>
      </c>
      <c r="AF33" s="4">
        <v>0</v>
      </c>
    </row>
    <row r="34" spans="1:32" s="8" customFormat="1" ht="11.25">
      <c r="A34" s="28">
        <v>46215</v>
      </c>
      <c r="B34" s="6">
        <v>2</v>
      </c>
      <c r="C34" s="9" t="s">
        <v>576</v>
      </c>
      <c r="D34" s="5">
        <f t="shared" ref="D34" si="23">IFERROR(SUM(E34:AF34)/COUNTA(E34:AF34),"")</f>
        <v>0.70370370370370372</v>
      </c>
      <c r="E34" s="4">
        <v>0</v>
      </c>
      <c r="F34" s="4">
        <v>0</v>
      </c>
      <c r="G34" s="4">
        <v>1</v>
      </c>
      <c r="H34" s="4">
        <v>1</v>
      </c>
      <c r="I34" s="4">
        <v>1</v>
      </c>
      <c r="J34" s="4">
        <v>1</v>
      </c>
      <c r="K34" s="4">
        <v>0</v>
      </c>
      <c r="L34" s="4">
        <v>1</v>
      </c>
      <c r="M34" s="4"/>
      <c r="N34" s="4">
        <v>1</v>
      </c>
      <c r="O34" s="4">
        <v>1</v>
      </c>
      <c r="P34" s="4">
        <v>1</v>
      </c>
      <c r="Q34" s="4">
        <v>1</v>
      </c>
      <c r="R34" s="4">
        <v>1</v>
      </c>
      <c r="S34" s="4">
        <v>1</v>
      </c>
      <c r="T34" s="4">
        <v>0</v>
      </c>
      <c r="U34" s="4">
        <v>1</v>
      </c>
      <c r="V34" s="4">
        <v>0</v>
      </c>
      <c r="W34" s="4">
        <v>1</v>
      </c>
      <c r="X34" s="4">
        <v>0</v>
      </c>
      <c r="Y34" s="4">
        <v>1</v>
      </c>
      <c r="Z34" s="4">
        <v>1</v>
      </c>
      <c r="AA34" s="4">
        <v>1</v>
      </c>
      <c r="AB34" s="4">
        <v>1</v>
      </c>
      <c r="AC34" s="4">
        <v>1</v>
      </c>
      <c r="AD34" s="4">
        <v>0</v>
      </c>
      <c r="AE34" s="4">
        <v>0</v>
      </c>
      <c r="AF34" s="4">
        <v>1</v>
      </c>
    </row>
    <row r="35" spans="1:32" s="8" customFormat="1" ht="11.25">
      <c r="A35" s="28">
        <v>46214</v>
      </c>
      <c r="B35" s="6">
        <v>1</v>
      </c>
      <c r="C35" s="9" t="s">
        <v>575</v>
      </c>
      <c r="D35" s="5">
        <f t="shared" ref="D35:D37" si="24">IFERROR(SUM(E35:AF35)/COUNTA(E35:AF35),"")</f>
        <v>0.59259259259259256</v>
      </c>
      <c r="E35" s="4">
        <v>0</v>
      </c>
      <c r="F35" s="4">
        <v>0</v>
      </c>
      <c r="G35" s="4">
        <v>1</v>
      </c>
      <c r="H35" s="4">
        <v>1</v>
      </c>
      <c r="I35" s="4">
        <v>1</v>
      </c>
      <c r="J35" s="4">
        <v>1</v>
      </c>
      <c r="K35" s="4">
        <v>0</v>
      </c>
      <c r="L35" s="4">
        <v>1</v>
      </c>
      <c r="M35" s="4"/>
      <c r="N35" s="4">
        <v>1</v>
      </c>
      <c r="O35" s="4">
        <v>0</v>
      </c>
      <c r="P35" s="4">
        <v>1</v>
      </c>
      <c r="Q35" s="4">
        <v>0</v>
      </c>
      <c r="R35" s="4">
        <v>1</v>
      </c>
      <c r="S35" s="4">
        <v>0</v>
      </c>
      <c r="T35" s="4">
        <v>0</v>
      </c>
      <c r="U35" s="4">
        <v>1</v>
      </c>
      <c r="V35" s="4">
        <v>1</v>
      </c>
      <c r="W35" s="4">
        <v>1</v>
      </c>
      <c r="X35" s="4">
        <v>0</v>
      </c>
      <c r="Y35" s="4">
        <v>1</v>
      </c>
      <c r="Z35" s="4">
        <v>1</v>
      </c>
      <c r="AA35" s="4">
        <v>1</v>
      </c>
      <c r="AB35" s="4">
        <v>1</v>
      </c>
      <c r="AC35" s="4">
        <v>1</v>
      </c>
      <c r="AD35" s="4">
        <v>0</v>
      </c>
      <c r="AE35" s="4">
        <v>0</v>
      </c>
      <c r="AF35" s="4">
        <v>0</v>
      </c>
    </row>
    <row r="36" spans="1:32" s="8" customFormat="1" ht="11.25">
      <c r="A36" s="28">
        <v>46214</v>
      </c>
      <c r="B36" s="6">
        <v>1</v>
      </c>
      <c r="C36" s="9" t="s">
        <v>574</v>
      </c>
      <c r="D36" s="5">
        <f t="shared" si="24"/>
        <v>0.7407407407407407</v>
      </c>
      <c r="E36" s="4">
        <v>0</v>
      </c>
      <c r="F36" s="4">
        <v>0</v>
      </c>
      <c r="G36" s="4">
        <v>1</v>
      </c>
      <c r="H36" s="4">
        <v>1</v>
      </c>
      <c r="I36" s="4">
        <v>1</v>
      </c>
      <c r="J36" s="4">
        <v>1</v>
      </c>
      <c r="K36" s="4">
        <v>0</v>
      </c>
      <c r="L36" s="4">
        <v>1</v>
      </c>
      <c r="M36" s="4"/>
      <c r="N36" s="4">
        <v>1</v>
      </c>
      <c r="O36" s="4">
        <v>1</v>
      </c>
      <c r="P36" s="4">
        <v>1</v>
      </c>
      <c r="Q36" s="4">
        <v>1</v>
      </c>
      <c r="R36" s="4">
        <v>1</v>
      </c>
      <c r="S36" s="4">
        <v>1</v>
      </c>
      <c r="T36" s="4">
        <v>0</v>
      </c>
      <c r="U36" s="4">
        <v>1</v>
      </c>
      <c r="V36" s="4">
        <v>1</v>
      </c>
      <c r="W36" s="4">
        <v>1</v>
      </c>
      <c r="X36" s="4">
        <v>0</v>
      </c>
      <c r="Y36" s="4">
        <v>1</v>
      </c>
      <c r="Z36" s="4">
        <v>1</v>
      </c>
      <c r="AA36" s="4">
        <v>1</v>
      </c>
      <c r="AB36" s="4">
        <v>1</v>
      </c>
      <c r="AC36" s="4">
        <v>1</v>
      </c>
      <c r="AD36" s="4">
        <v>0</v>
      </c>
      <c r="AE36" s="4">
        <v>0</v>
      </c>
      <c r="AF36" s="4">
        <v>1</v>
      </c>
    </row>
    <row r="37" spans="1:32" s="8" customFormat="1" ht="11.25">
      <c r="A37" s="28">
        <v>46214</v>
      </c>
      <c r="B37" s="6">
        <v>6</v>
      </c>
      <c r="C37" s="9" t="s">
        <v>573</v>
      </c>
      <c r="D37" s="5">
        <f t="shared" si="24"/>
        <v>0.65384615384615385</v>
      </c>
      <c r="E37" s="4">
        <v>0</v>
      </c>
      <c r="F37" s="4">
        <v>1</v>
      </c>
      <c r="G37" s="4">
        <v>1</v>
      </c>
      <c r="H37" s="4">
        <v>1</v>
      </c>
      <c r="I37" s="4">
        <v>1</v>
      </c>
      <c r="J37" s="4">
        <v>1</v>
      </c>
      <c r="K37" s="4">
        <v>0</v>
      </c>
      <c r="L37" s="4">
        <v>1</v>
      </c>
      <c r="M37" s="4"/>
      <c r="N37" s="4">
        <v>0</v>
      </c>
      <c r="O37" s="4">
        <v>1</v>
      </c>
      <c r="P37" s="4">
        <v>1</v>
      </c>
      <c r="Q37" s="4">
        <v>0</v>
      </c>
      <c r="R37" s="4">
        <v>0</v>
      </c>
      <c r="S37" s="4">
        <v>0</v>
      </c>
      <c r="T37" s="4">
        <v>1</v>
      </c>
      <c r="U37" s="4">
        <v>1</v>
      </c>
      <c r="V37" s="4">
        <v>1</v>
      </c>
      <c r="W37" s="4">
        <v>1</v>
      </c>
      <c r="X37" s="4">
        <v>0</v>
      </c>
      <c r="Y37" s="4">
        <v>1</v>
      </c>
      <c r="Z37" s="4">
        <v>1</v>
      </c>
      <c r="AA37" s="4">
        <v>1</v>
      </c>
      <c r="AB37" s="4"/>
      <c r="AC37" s="4">
        <v>1</v>
      </c>
      <c r="AD37" s="4">
        <v>0</v>
      </c>
      <c r="AE37" s="4">
        <v>0</v>
      </c>
      <c r="AF37" s="4">
        <v>1</v>
      </c>
    </row>
    <row r="38" spans="1:32" s="8" customFormat="1" ht="11.25">
      <c r="A38" s="28">
        <v>46213</v>
      </c>
      <c r="B38" s="6">
        <v>1</v>
      </c>
      <c r="C38" s="9" t="s">
        <v>571</v>
      </c>
      <c r="D38" s="5">
        <f t="shared" ref="D38" si="25">IFERROR(SUM(E38:AF38)/COUNTA(E38:AF38),"")</f>
        <v>0.37037037037037035</v>
      </c>
      <c r="E38" s="4">
        <v>0</v>
      </c>
      <c r="F38" s="4">
        <v>0</v>
      </c>
      <c r="G38" s="4">
        <v>0</v>
      </c>
      <c r="H38" s="4">
        <v>1</v>
      </c>
      <c r="I38" s="4">
        <v>0</v>
      </c>
      <c r="J38" s="4">
        <v>0</v>
      </c>
      <c r="K38" s="4">
        <v>0</v>
      </c>
      <c r="L38" s="4">
        <v>1</v>
      </c>
      <c r="M38" s="4"/>
      <c r="N38" s="4">
        <v>1</v>
      </c>
      <c r="O38" s="4">
        <v>0</v>
      </c>
      <c r="P38" s="4">
        <v>0</v>
      </c>
      <c r="Q38" s="4">
        <v>0</v>
      </c>
      <c r="R38" s="4">
        <v>1</v>
      </c>
      <c r="S38" s="4">
        <v>0</v>
      </c>
      <c r="T38" s="4">
        <v>0</v>
      </c>
      <c r="U38" s="4">
        <v>1</v>
      </c>
      <c r="V38" s="4">
        <v>0</v>
      </c>
      <c r="W38" s="4">
        <v>0</v>
      </c>
      <c r="X38" s="4">
        <v>0</v>
      </c>
      <c r="Y38" s="4">
        <v>1</v>
      </c>
      <c r="Z38" s="4">
        <v>1</v>
      </c>
      <c r="AA38" s="4">
        <v>1</v>
      </c>
      <c r="AB38" s="4">
        <v>1</v>
      </c>
      <c r="AC38" s="4">
        <v>1</v>
      </c>
      <c r="AD38" s="4">
        <v>0</v>
      </c>
      <c r="AE38" s="4">
        <v>0</v>
      </c>
      <c r="AF38" s="4">
        <v>0</v>
      </c>
    </row>
    <row r="39" spans="1:32" s="8" customFormat="1" ht="11.25">
      <c r="A39" s="28">
        <v>46213</v>
      </c>
      <c r="B39" s="6">
        <v>1</v>
      </c>
      <c r="C39" s="9" t="s">
        <v>570</v>
      </c>
      <c r="D39" s="5">
        <f t="shared" ref="D39" si="26">IFERROR(SUM(E39:AF39)/COUNTA(E39:AF39),"")</f>
        <v>0.14814814814814814</v>
      </c>
      <c r="E39" s="4">
        <v>0</v>
      </c>
      <c r="F39" s="4">
        <v>0</v>
      </c>
      <c r="G39" s="4">
        <v>0</v>
      </c>
      <c r="H39" s="4">
        <v>0</v>
      </c>
      <c r="I39" s="4">
        <v>0</v>
      </c>
      <c r="J39" s="4">
        <v>0</v>
      </c>
      <c r="K39" s="4">
        <v>0</v>
      </c>
      <c r="L39" s="4">
        <v>0</v>
      </c>
      <c r="M39" s="4"/>
      <c r="N39" s="4">
        <v>0</v>
      </c>
      <c r="O39" s="4">
        <v>0</v>
      </c>
      <c r="P39" s="4">
        <v>0</v>
      </c>
      <c r="Q39" s="4">
        <v>0</v>
      </c>
      <c r="R39" s="4">
        <v>1</v>
      </c>
      <c r="S39" s="4">
        <v>0</v>
      </c>
      <c r="T39" s="4">
        <v>1</v>
      </c>
      <c r="U39" s="4">
        <v>0</v>
      </c>
      <c r="V39" s="4">
        <v>0</v>
      </c>
      <c r="W39" s="4">
        <v>1</v>
      </c>
      <c r="X39" s="4">
        <v>0</v>
      </c>
      <c r="Y39" s="4">
        <v>1</v>
      </c>
      <c r="Z39" s="4">
        <v>0</v>
      </c>
      <c r="AA39" s="4">
        <v>0</v>
      </c>
      <c r="AB39" s="4">
        <v>0</v>
      </c>
      <c r="AC39" s="4">
        <v>0</v>
      </c>
      <c r="AD39" s="4">
        <v>0</v>
      </c>
      <c r="AE39" s="4">
        <v>0</v>
      </c>
      <c r="AF39" s="4">
        <v>0</v>
      </c>
    </row>
    <row r="40" spans="1:32" s="8" customFormat="1" ht="11.25">
      <c r="A40" s="28">
        <v>46212</v>
      </c>
      <c r="B40" s="6">
        <v>1</v>
      </c>
      <c r="C40" s="9" t="s">
        <v>568</v>
      </c>
      <c r="D40" s="5"/>
      <c r="E40" s="4">
        <v>0</v>
      </c>
      <c r="F40" s="4">
        <v>0</v>
      </c>
      <c r="G40" s="4"/>
      <c r="H40" s="4">
        <v>1</v>
      </c>
      <c r="I40" s="4">
        <v>1</v>
      </c>
      <c r="J40" s="4">
        <v>0</v>
      </c>
      <c r="K40" s="4">
        <v>0</v>
      </c>
      <c r="L40" s="4">
        <v>0</v>
      </c>
      <c r="M40" s="4"/>
      <c r="N40" s="4">
        <v>0</v>
      </c>
      <c r="O40" s="4">
        <v>0</v>
      </c>
      <c r="P40" s="4">
        <v>1</v>
      </c>
      <c r="Q40" s="4">
        <v>0</v>
      </c>
      <c r="R40" s="4">
        <v>1</v>
      </c>
      <c r="S40" s="4">
        <v>0</v>
      </c>
      <c r="T40" s="4">
        <v>0</v>
      </c>
      <c r="U40" s="4">
        <v>0</v>
      </c>
      <c r="V40" s="4">
        <v>0</v>
      </c>
      <c r="W40" s="4"/>
      <c r="X40" s="4">
        <v>0</v>
      </c>
      <c r="Y40" s="4">
        <v>1</v>
      </c>
      <c r="Z40" s="4"/>
      <c r="AA40" s="4">
        <v>0</v>
      </c>
      <c r="AB40" s="4">
        <v>0</v>
      </c>
      <c r="AC40" s="4">
        <v>0</v>
      </c>
      <c r="AD40" s="4">
        <v>0</v>
      </c>
      <c r="AE40" s="4"/>
      <c r="AF40" s="4">
        <v>1</v>
      </c>
    </row>
    <row r="41" spans="1:32" s="8" customFormat="1" ht="11.25">
      <c r="A41" s="28">
        <v>46212</v>
      </c>
      <c r="B41" s="6">
        <v>1</v>
      </c>
      <c r="C41" s="9" t="s">
        <v>565</v>
      </c>
      <c r="D41" s="5">
        <f t="shared" ref="D41" si="27">IFERROR(SUM(E41:AF41)/COUNTA(E41:AF41),"")</f>
        <v>8.6956521739130432E-2</v>
      </c>
      <c r="E41" s="4">
        <v>0</v>
      </c>
      <c r="F41" s="4">
        <v>0</v>
      </c>
      <c r="G41" s="4"/>
      <c r="H41" s="4">
        <v>0</v>
      </c>
      <c r="I41" s="4">
        <v>0</v>
      </c>
      <c r="J41" s="4">
        <v>0</v>
      </c>
      <c r="K41" s="4">
        <v>0</v>
      </c>
      <c r="L41" s="4">
        <v>0</v>
      </c>
      <c r="M41" s="4"/>
      <c r="N41" s="4">
        <v>0</v>
      </c>
      <c r="O41" s="4">
        <v>0</v>
      </c>
      <c r="P41" s="4">
        <v>0</v>
      </c>
      <c r="Q41" s="4">
        <v>0</v>
      </c>
      <c r="R41" s="4">
        <v>1</v>
      </c>
      <c r="S41" s="4">
        <v>0</v>
      </c>
      <c r="T41" s="4">
        <v>0</v>
      </c>
      <c r="U41" s="4">
        <v>0</v>
      </c>
      <c r="V41" s="4">
        <v>0</v>
      </c>
      <c r="W41" s="4"/>
      <c r="X41" s="4">
        <v>0</v>
      </c>
      <c r="Y41" s="4">
        <v>1</v>
      </c>
      <c r="Z41" s="4"/>
      <c r="AA41" s="4">
        <v>0</v>
      </c>
      <c r="AB41" s="4">
        <v>0</v>
      </c>
      <c r="AC41" s="4">
        <v>0</v>
      </c>
      <c r="AD41" s="4">
        <v>0</v>
      </c>
      <c r="AE41" s="4"/>
      <c r="AF41" s="4">
        <v>0</v>
      </c>
    </row>
    <row r="42" spans="1:32" s="8" customFormat="1" ht="11.25">
      <c r="A42" s="28">
        <v>46211</v>
      </c>
      <c r="B42" s="6">
        <v>1</v>
      </c>
      <c r="C42" s="9" t="s">
        <v>563</v>
      </c>
      <c r="D42" s="5">
        <f t="shared" ref="D42" si="28">IFERROR(SUM(E42:AF42)/COUNTA(E42:AF42),"")</f>
        <v>0.77777777777777779</v>
      </c>
      <c r="E42" s="4">
        <v>0</v>
      </c>
      <c r="F42" s="4">
        <v>0</v>
      </c>
      <c r="G42" s="4">
        <v>1</v>
      </c>
      <c r="H42" s="4">
        <v>1</v>
      </c>
      <c r="I42" s="4">
        <v>1</v>
      </c>
      <c r="J42" s="4">
        <v>1</v>
      </c>
      <c r="K42" s="4">
        <v>1</v>
      </c>
      <c r="L42" s="4">
        <v>1</v>
      </c>
      <c r="M42" s="4"/>
      <c r="N42" s="4">
        <v>1</v>
      </c>
      <c r="O42" s="4">
        <v>1</v>
      </c>
      <c r="P42" s="4">
        <v>1</v>
      </c>
      <c r="Q42" s="4">
        <v>0</v>
      </c>
      <c r="R42" s="4">
        <v>1</v>
      </c>
      <c r="S42" s="4">
        <v>1</v>
      </c>
      <c r="T42" s="4">
        <v>1</v>
      </c>
      <c r="U42" s="4">
        <v>1</v>
      </c>
      <c r="V42" s="4">
        <v>1</v>
      </c>
      <c r="W42" s="4">
        <v>1</v>
      </c>
      <c r="X42" s="4">
        <v>1</v>
      </c>
      <c r="Y42" s="4">
        <v>1</v>
      </c>
      <c r="Z42" s="4">
        <v>1</v>
      </c>
      <c r="AA42" s="4">
        <v>1</v>
      </c>
      <c r="AB42" s="4">
        <v>1</v>
      </c>
      <c r="AC42" s="4">
        <v>1</v>
      </c>
      <c r="AD42" s="4">
        <v>0</v>
      </c>
      <c r="AE42" s="4">
        <v>0</v>
      </c>
      <c r="AF42" s="4">
        <v>0</v>
      </c>
    </row>
    <row r="43" spans="1:32" s="8" customFormat="1" ht="11.25">
      <c r="A43" s="28">
        <v>46210</v>
      </c>
      <c r="B43" s="6">
        <v>4</v>
      </c>
      <c r="C43" s="9" t="s">
        <v>560</v>
      </c>
      <c r="D43" s="5">
        <f t="shared" ref="D43" si="29">IFERROR(SUM(E43:AF43)/COUNTA(E43:AF43),"")</f>
        <v>0.85185185185185186</v>
      </c>
      <c r="E43" s="4">
        <v>0</v>
      </c>
      <c r="F43" s="4">
        <v>0</v>
      </c>
      <c r="G43" s="4">
        <v>1</v>
      </c>
      <c r="H43" s="4">
        <v>1</v>
      </c>
      <c r="I43" s="4">
        <v>1</v>
      </c>
      <c r="J43" s="4">
        <v>1</v>
      </c>
      <c r="K43" s="4">
        <v>0</v>
      </c>
      <c r="L43" s="4">
        <v>1</v>
      </c>
      <c r="M43" s="4"/>
      <c r="N43" s="4">
        <v>1</v>
      </c>
      <c r="O43" s="4">
        <v>1</v>
      </c>
      <c r="P43" s="4">
        <v>1</v>
      </c>
      <c r="Q43" s="4">
        <v>1</v>
      </c>
      <c r="R43" s="4">
        <v>1</v>
      </c>
      <c r="S43" s="4">
        <v>1</v>
      </c>
      <c r="T43" s="4">
        <v>1</v>
      </c>
      <c r="U43" s="4">
        <v>1</v>
      </c>
      <c r="V43" s="4">
        <v>1</v>
      </c>
      <c r="W43" s="4">
        <v>1</v>
      </c>
      <c r="X43" s="4">
        <v>1</v>
      </c>
      <c r="Y43" s="4">
        <v>1</v>
      </c>
      <c r="Z43" s="4">
        <v>1</v>
      </c>
      <c r="AA43" s="4">
        <v>1</v>
      </c>
      <c r="AB43" s="4">
        <v>1</v>
      </c>
      <c r="AC43" s="4">
        <v>1</v>
      </c>
      <c r="AD43" s="4">
        <v>1</v>
      </c>
      <c r="AE43" s="4">
        <v>0</v>
      </c>
      <c r="AF43" s="4">
        <v>1</v>
      </c>
    </row>
    <row r="44" spans="1:32" s="8" customFormat="1" ht="11.25">
      <c r="A44" s="28">
        <v>46210</v>
      </c>
      <c r="B44" s="6">
        <v>1</v>
      </c>
      <c r="C44" s="9" t="s">
        <v>559</v>
      </c>
      <c r="D44" s="5">
        <f t="shared" ref="D44:D45" si="30">IFERROR(SUM(E44:AF44)/COUNTA(E44:AF44),"")</f>
        <v>0.29629629629629628</v>
      </c>
      <c r="E44" s="4">
        <v>0</v>
      </c>
      <c r="F44" s="4">
        <v>0</v>
      </c>
      <c r="G44" s="4">
        <v>0</v>
      </c>
      <c r="H44" s="4">
        <v>0</v>
      </c>
      <c r="I44" s="4">
        <v>0</v>
      </c>
      <c r="J44" s="4">
        <v>0</v>
      </c>
      <c r="K44" s="4">
        <v>0</v>
      </c>
      <c r="L44" s="4">
        <v>1</v>
      </c>
      <c r="M44" s="4"/>
      <c r="N44" s="4">
        <v>1</v>
      </c>
      <c r="O44" s="4">
        <v>0</v>
      </c>
      <c r="P44" s="4">
        <v>0</v>
      </c>
      <c r="Q44" s="4">
        <v>0</v>
      </c>
      <c r="R44" s="4">
        <v>1</v>
      </c>
      <c r="S44" s="4">
        <v>0</v>
      </c>
      <c r="T44" s="4">
        <v>1</v>
      </c>
      <c r="U44" s="4">
        <v>0</v>
      </c>
      <c r="V44" s="4">
        <v>1</v>
      </c>
      <c r="W44" s="4">
        <v>0</v>
      </c>
      <c r="X44" s="4">
        <v>0</v>
      </c>
      <c r="Y44" s="4">
        <v>1</v>
      </c>
      <c r="Z44" s="4">
        <v>1</v>
      </c>
      <c r="AA44" s="4">
        <v>0</v>
      </c>
      <c r="AB44" s="4">
        <v>1</v>
      </c>
      <c r="AC44" s="4">
        <v>0</v>
      </c>
      <c r="AD44" s="4">
        <v>0</v>
      </c>
      <c r="AE44" s="4">
        <v>0</v>
      </c>
      <c r="AF44" s="4">
        <v>0</v>
      </c>
    </row>
    <row r="45" spans="1:32" s="8" customFormat="1" ht="11.25">
      <c r="A45" s="28">
        <v>46210</v>
      </c>
      <c r="B45" s="6">
        <v>1</v>
      </c>
      <c r="C45" s="9" t="s">
        <v>558</v>
      </c>
      <c r="D45" s="5">
        <f t="shared" si="30"/>
        <v>0.70370370370370372</v>
      </c>
      <c r="E45" s="4">
        <v>0</v>
      </c>
      <c r="F45" s="4">
        <v>1</v>
      </c>
      <c r="G45" s="4">
        <v>1</v>
      </c>
      <c r="H45" s="4">
        <v>1</v>
      </c>
      <c r="I45" s="4">
        <v>1</v>
      </c>
      <c r="J45" s="4">
        <v>0</v>
      </c>
      <c r="K45" s="4">
        <v>0</v>
      </c>
      <c r="L45" s="4">
        <v>1</v>
      </c>
      <c r="M45" s="4"/>
      <c r="N45" s="4">
        <v>0</v>
      </c>
      <c r="O45" s="4">
        <v>1</v>
      </c>
      <c r="P45" s="4">
        <v>1</v>
      </c>
      <c r="Q45" s="4">
        <v>0</v>
      </c>
      <c r="R45" s="4">
        <v>1</v>
      </c>
      <c r="S45" s="4">
        <v>1</v>
      </c>
      <c r="T45" s="4">
        <v>1</v>
      </c>
      <c r="U45" s="4">
        <v>1</v>
      </c>
      <c r="V45" s="4">
        <v>1</v>
      </c>
      <c r="W45" s="4">
        <v>1</v>
      </c>
      <c r="X45" s="4">
        <v>0</v>
      </c>
      <c r="Y45" s="4">
        <v>1</v>
      </c>
      <c r="Z45" s="4">
        <v>1</v>
      </c>
      <c r="AA45" s="4">
        <v>1</v>
      </c>
      <c r="AB45" s="4">
        <v>1</v>
      </c>
      <c r="AC45" s="4">
        <v>1</v>
      </c>
      <c r="AD45" s="4">
        <v>0</v>
      </c>
      <c r="AE45" s="4">
        <v>0</v>
      </c>
      <c r="AF45" s="4">
        <v>1</v>
      </c>
    </row>
    <row r="46" spans="1:32" s="8" customFormat="1" ht="11.25">
      <c r="A46" s="28">
        <v>46210</v>
      </c>
      <c r="B46" s="6">
        <v>1</v>
      </c>
      <c r="C46" s="9" t="s">
        <v>557</v>
      </c>
      <c r="D46" s="5">
        <f t="shared" ref="D46:D47" si="31">IFERROR(SUM(E46:AF46)/COUNTA(E46:AF46),"")</f>
        <v>0.25925925925925924</v>
      </c>
      <c r="E46" s="4">
        <v>0</v>
      </c>
      <c r="F46" s="4">
        <v>0</v>
      </c>
      <c r="G46" s="4">
        <v>0</v>
      </c>
      <c r="H46" s="4">
        <v>0</v>
      </c>
      <c r="I46" s="4">
        <v>0</v>
      </c>
      <c r="J46" s="4">
        <v>0</v>
      </c>
      <c r="K46" s="4">
        <v>0</v>
      </c>
      <c r="L46" s="4">
        <v>0</v>
      </c>
      <c r="M46" s="4"/>
      <c r="N46" s="4">
        <v>0</v>
      </c>
      <c r="O46" s="4">
        <v>0</v>
      </c>
      <c r="P46" s="4">
        <v>0</v>
      </c>
      <c r="Q46" s="4">
        <v>0</v>
      </c>
      <c r="R46" s="4">
        <v>1</v>
      </c>
      <c r="S46" s="4">
        <v>1</v>
      </c>
      <c r="T46" s="4">
        <v>0</v>
      </c>
      <c r="U46" s="4">
        <v>0</v>
      </c>
      <c r="V46" s="4">
        <v>1</v>
      </c>
      <c r="W46" s="4">
        <v>0</v>
      </c>
      <c r="X46" s="4">
        <v>0</v>
      </c>
      <c r="Y46" s="4">
        <v>1</v>
      </c>
      <c r="Z46" s="4">
        <v>0</v>
      </c>
      <c r="AA46" s="4">
        <v>1</v>
      </c>
      <c r="AB46" s="4">
        <v>1</v>
      </c>
      <c r="AC46" s="4">
        <v>1</v>
      </c>
      <c r="AD46" s="4">
        <v>0</v>
      </c>
      <c r="AE46" s="4">
        <v>0</v>
      </c>
      <c r="AF46" s="4">
        <v>0</v>
      </c>
    </row>
    <row r="47" spans="1:32" s="8" customFormat="1" ht="11.25">
      <c r="A47" s="28">
        <v>46210</v>
      </c>
      <c r="B47" s="6">
        <v>3</v>
      </c>
      <c r="C47" s="9" t="s">
        <v>556</v>
      </c>
      <c r="D47" s="5">
        <f t="shared" si="31"/>
        <v>0.77777777777777779</v>
      </c>
      <c r="E47" s="4">
        <v>0</v>
      </c>
      <c r="F47" s="4">
        <v>1</v>
      </c>
      <c r="G47" s="4">
        <v>1</v>
      </c>
      <c r="H47" s="4">
        <v>1</v>
      </c>
      <c r="I47" s="4">
        <v>1</v>
      </c>
      <c r="J47" s="4">
        <v>1</v>
      </c>
      <c r="K47" s="4">
        <v>0</v>
      </c>
      <c r="L47" s="4">
        <v>1</v>
      </c>
      <c r="M47" s="4"/>
      <c r="N47" s="4">
        <v>1</v>
      </c>
      <c r="O47" s="4">
        <v>1</v>
      </c>
      <c r="P47" s="4">
        <v>1</v>
      </c>
      <c r="Q47" s="4">
        <v>1</v>
      </c>
      <c r="R47" s="4">
        <v>1</v>
      </c>
      <c r="S47" s="4">
        <v>0</v>
      </c>
      <c r="T47" s="4">
        <v>0</v>
      </c>
      <c r="U47" s="4">
        <v>1</v>
      </c>
      <c r="V47" s="4">
        <v>1</v>
      </c>
      <c r="W47" s="4">
        <v>1</v>
      </c>
      <c r="X47" s="4">
        <v>0</v>
      </c>
      <c r="Y47" s="4">
        <v>1</v>
      </c>
      <c r="Z47" s="4">
        <v>1</v>
      </c>
      <c r="AA47" s="4">
        <v>1</v>
      </c>
      <c r="AB47" s="4">
        <v>1</v>
      </c>
      <c r="AC47" s="4">
        <v>1</v>
      </c>
      <c r="AD47" s="4">
        <v>1</v>
      </c>
      <c r="AE47" s="4">
        <v>0</v>
      </c>
      <c r="AF47" s="4">
        <v>1</v>
      </c>
    </row>
    <row r="48" spans="1:32" s="8" customFormat="1" ht="11.25">
      <c r="A48" s="28">
        <v>46206</v>
      </c>
      <c r="B48" s="6">
        <v>1</v>
      </c>
      <c r="C48" s="9" t="s">
        <v>555</v>
      </c>
      <c r="D48" s="5">
        <f t="shared" ref="D48" si="32">IFERROR(SUM(E48:AF48)/COUNTA(E48:AF48),"")</f>
        <v>0.70370370370370372</v>
      </c>
      <c r="E48" s="4">
        <v>0</v>
      </c>
      <c r="F48" s="4">
        <v>0</v>
      </c>
      <c r="G48" s="4">
        <v>1</v>
      </c>
      <c r="H48" s="4">
        <v>1</v>
      </c>
      <c r="I48" s="4">
        <v>1</v>
      </c>
      <c r="J48" s="4">
        <v>1</v>
      </c>
      <c r="K48" s="4">
        <v>0</v>
      </c>
      <c r="L48" s="4">
        <v>1</v>
      </c>
      <c r="M48" s="4"/>
      <c r="N48" s="4">
        <v>1</v>
      </c>
      <c r="O48" s="4">
        <v>1</v>
      </c>
      <c r="P48" s="4">
        <v>1</v>
      </c>
      <c r="Q48" s="4">
        <v>0</v>
      </c>
      <c r="R48" s="4">
        <v>1</v>
      </c>
      <c r="S48" s="4">
        <v>1</v>
      </c>
      <c r="T48" s="4">
        <v>0</v>
      </c>
      <c r="U48" s="4">
        <v>1</v>
      </c>
      <c r="V48" s="4">
        <v>1</v>
      </c>
      <c r="W48" s="4">
        <v>1</v>
      </c>
      <c r="X48" s="4">
        <v>0</v>
      </c>
      <c r="Y48" s="4">
        <v>1</v>
      </c>
      <c r="Z48" s="4">
        <v>1</v>
      </c>
      <c r="AA48" s="4">
        <v>1</v>
      </c>
      <c r="AB48" s="4">
        <v>1</v>
      </c>
      <c r="AC48" s="4">
        <v>1</v>
      </c>
      <c r="AD48" s="4">
        <v>1</v>
      </c>
      <c r="AE48" s="4">
        <v>0</v>
      </c>
      <c r="AF48" s="4">
        <v>0</v>
      </c>
    </row>
    <row r="49" spans="1:32" s="8" customFormat="1" ht="11.25">
      <c r="A49" s="28">
        <v>46205</v>
      </c>
      <c r="B49" s="6">
        <v>1</v>
      </c>
      <c r="C49" s="9" t="s">
        <v>554</v>
      </c>
      <c r="D49" s="5">
        <f t="shared" ref="D49" si="33">IFERROR(SUM(E49:AF49)/COUNTA(E49:AF49),"")</f>
        <v>0.55555555555555558</v>
      </c>
      <c r="E49" s="4">
        <v>0</v>
      </c>
      <c r="F49" s="4">
        <v>0</v>
      </c>
      <c r="G49" s="4">
        <v>0</v>
      </c>
      <c r="H49" s="4">
        <v>1</v>
      </c>
      <c r="I49" s="4">
        <v>1</v>
      </c>
      <c r="J49" s="4">
        <v>1</v>
      </c>
      <c r="K49" s="4">
        <v>0</v>
      </c>
      <c r="L49" s="4">
        <v>1</v>
      </c>
      <c r="M49" s="4"/>
      <c r="N49" s="4">
        <v>1</v>
      </c>
      <c r="O49" s="4">
        <v>0</v>
      </c>
      <c r="P49" s="4">
        <v>1</v>
      </c>
      <c r="Q49" s="4">
        <v>1</v>
      </c>
      <c r="R49" s="4">
        <v>1</v>
      </c>
      <c r="S49" s="4">
        <v>0</v>
      </c>
      <c r="T49" s="4">
        <v>1</v>
      </c>
      <c r="U49" s="4">
        <v>0</v>
      </c>
      <c r="V49" s="4">
        <v>1</v>
      </c>
      <c r="W49" s="4">
        <v>0</v>
      </c>
      <c r="X49" s="4">
        <v>0</v>
      </c>
      <c r="Y49" s="4">
        <v>1</v>
      </c>
      <c r="Z49" s="4">
        <v>0</v>
      </c>
      <c r="AA49" s="4">
        <v>1</v>
      </c>
      <c r="AB49" s="4">
        <v>1</v>
      </c>
      <c r="AC49" s="4">
        <v>1</v>
      </c>
      <c r="AD49" s="4">
        <v>0</v>
      </c>
      <c r="AE49" s="4">
        <v>0</v>
      </c>
      <c r="AF49" s="4">
        <v>1</v>
      </c>
    </row>
    <row r="50" spans="1:32" s="8" customFormat="1" ht="11.25">
      <c r="A50" s="28">
        <v>46204</v>
      </c>
      <c r="B50" s="6">
        <v>1</v>
      </c>
      <c r="C50" s="9" t="s">
        <v>552</v>
      </c>
      <c r="D50" s="5">
        <f t="shared" ref="D50" si="34">IFERROR(SUM(E50:AF50)/COUNTA(E50:AF50),"")</f>
        <v>0.26923076923076922</v>
      </c>
      <c r="E50" s="4">
        <v>0</v>
      </c>
      <c r="F50" s="4">
        <v>0</v>
      </c>
      <c r="G50" s="4">
        <v>0</v>
      </c>
      <c r="H50" s="4">
        <v>0</v>
      </c>
      <c r="I50" s="4">
        <v>0</v>
      </c>
      <c r="J50" s="4">
        <v>0</v>
      </c>
      <c r="K50" s="4">
        <v>0</v>
      </c>
      <c r="L50" s="4">
        <v>1</v>
      </c>
      <c r="M50" s="4"/>
      <c r="N50" s="4">
        <v>0</v>
      </c>
      <c r="O50" s="4">
        <v>0</v>
      </c>
      <c r="P50" s="4">
        <v>0</v>
      </c>
      <c r="Q50" s="4">
        <v>0</v>
      </c>
      <c r="R50" s="4">
        <v>1</v>
      </c>
      <c r="S50" s="4">
        <v>0</v>
      </c>
      <c r="T50" s="4">
        <v>0</v>
      </c>
      <c r="U50" s="4">
        <v>0</v>
      </c>
      <c r="V50" s="4">
        <v>1</v>
      </c>
      <c r="W50" s="4">
        <v>1</v>
      </c>
      <c r="X50" s="4">
        <v>0</v>
      </c>
      <c r="Y50" s="4">
        <v>1</v>
      </c>
      <c r="Z50" s="4">
        <v>0</v>
      </c>
      <c r="AA50" s="4">
        <v>1</v>
      </c>
      <c r="AB50" s="4"/>
      <c r="AC50" s="4">
        <v>1</v>
      </c>
      <c r="AD50" s="4">
        <v>0</v>
      </c>
      <c r="AE50" s="4">
        <v>0</v>
      </c>
      <c r="AF50" s="4">
        <v>0</v>
      </c>
    </row>
    <row r="51" spans="1:32" s="8" customFormat="1" ht="11.25">
      <c r="A51" s="28">
        <v>46198</v>
      </c>
      <c r="B51" s="6">
        <v>1</v>
      </c>
      <c r="C51" s="9" t="s">
        <v>548</v>
      </c>
      <c r="D51" s="5">
        <f t="shared" ref="D51:D52" si="35">IFERROR(SUM(E51:AF51)/COUNTA(E51:AF51),"")</f>
        <v>0.6785714285714286</v>
      </c>
      <c r="E51" s="4">
        <v>0</v>
      </c>
      <c r="F51" s="4">
        <v>0</v>
      </c>
      <c r="G51" s="4">
        <v>1</v>
      </c>
      <c r="H51" s="4">
        <v>1</v>
      </c>
      <c r="I51" s="4">
        <v>1</v>
      </c>
      <c r="J51" s="4">
        <v>1</v>
      </c>
      <c r="K51" s="4">
        <v>0</v>
      </c>
      <c r="L51" s="4">
        <v>1</v>
      </c>
      <c r="M51" s="4">
        <v>1</v>
      </c>
      <c r="N51" s="4">
        <v>0</v>
      </c>
      <c r="O51" s="4">
        <v>0</v>
      </c>
      <c r="P51" s="4">
        <v>1</v>
      </c>
      <c r="Q51" s="4">
        <v>0</v>
      </c>
      <c r="R51" s="4">
        <v>1</v>
      </c>
      <c r="S51" s="4">
        <v>0</v>
      </c>
      <c r="T51" s="4">
        <v>0</v>
      </c>
      <c r="U51" s="4">
        <v>1</v>
      </c>
      <c r="V51" s="4">
        <v>1</v>
      </c>
      <c r="W51" s="4">
        <v>1</v>
      </c>
      <c r="X51" s="4">
        <v>0</v>
      </c>
      <c r="Y51" s="4">
        <v>1</v>
      </c>
      <c r="Z51" s="4">
        <v>1</v>
      </c>
      <c r="AA51" s="4">
        <v>1</v>
      </c>
      <c r="AB51" s="4">
        <v>1</v>
      </c>
      <c r="AC51" s="4">
        <v>1</v>
      </c>
      <c r="AD51" s="4">
        <v>1</v>
      </c>
      <c r="AE51" s="4">
        <v>1</v>
      </c>
      <c r="AF51" s="4">
        <v>1</v>
      </c>
    </row>
    <row r="52" spans="1:32" s="8" customFormat="1" ht="11.25">
      <c r="A52" s="28">
        <v>46198</v>
      </c>
      <c r="B52" s="6">
        <v>2</v>
      </c>
      <c r="C52" s="9" t="s">
        <v>547</v>
      </c>
      <c r="D52" s="5">
        <f t="shared" si="35"/>
        <v>0.8214285714285714</v>
      </c>
      <c r="E52" s="4">
        <v>0</v>
      </c>
      <c r="F52" s="4">
        <v>1</v>
      </c>
      <c r="G52" s="4">
        <v>1</v>
      </c>
      <c r="H52" s="4">
        <v>1</v>
      </c>
      <c r="I52" s="4">
        <v>1</v>
      </c>
      <c r="J52" s="4">
        <v>0</v>
      </c>
      <c r="K52" s="4">
        <v>0</v>
      </c>
      <c r="L52" s="4">
        <v>1</v>
      </c>
      <c r="M52" s="4">
        <v>1</v>
      </c>
      <c r="N52" s="4">
        <v>1</v>
      </c>
      <c r="O52" s="4">
        <v>1</v>
      </c>
      <c r="P52" s="4">
        <v>1</v>
      </c>
      <c r="Q52" s="4">
        <v>1</v>
      </c>
      <c r="R52" s="4">
        <v>0</v>
      </c>
      <c r="S52" s="4">
        <v>1</v>
      </c>
      <c r="T52" s="4">
        <v>1</v>
      </c>
      <c r="U52" s="4">
        <v>1</v>
      </c>
      <c r="V52" s="4">
        <v>1</v>
      </c>
      <c r="W52" s="4">
        <v>1</v>
      </c>
      <c r="X52" s="4">
        <v>1</v>
      </c>
      <c r="Y52" s="4">
        <v>1</v>
      </c>
      <c r="Z52" s="4">
        <v>1</v>
      </c>
      <c r="AA52" s="4">
        <v>1</v>
      </c>
      <c r="AB52" s="4">
        <v>1</v>
      </c>
      <c r="AC52" s="4">
        <v>1</v>
      </c>
      <c r="AD52" s="4">
        <v>1</v>
      </c>
      <c r="AE52" s="4">
        <v>0</v>
      </c>
      <c r="AF52" s="4">
        <v>1</v>
      </c>
    </row>
    <row r="53" spans="1:32" s="8" customFormat="1" ht="11.25">
      <c r="A53" s="28">
        <v>46196</v>
      </c>
      <c r="B53" s="6">
        <v>4</v>
      </c>
      <c r="C53" s="9" t="s">
        <v>453</v>
      </c>
      <c r="D53" s="5">
        <f t="shared" ref="D53" si="36">IFERROR(SUM(E53:AF53)/COUNTA(E53:AF53),"")</f>
        <v>8.6956521739130432E-2</v>
      </c>
      <c r="E53" s="4">
        <v>0</v>
      </c>
      <c r="F53" s="4">
        <v>0</v>
      </c>
      <c r="G53" s="4"/>
      <c r="H53" s="4">
        <v>0</v>
      </c>
      <c r="I53" s="4">
        <v>0</v>
      </c>
      <c r="J53" s="4">
        <v>0</v>
      </c>
      <c r="K53" s="4">
        <v>0</v>
      </c>
      <c r="L53" s="4">
        <v>0</v>
      </c>
      <c r="M53" s="4"/>
      <c r="N53" s="4">
        <v>0</v>
      </c>
      <c r="O53" s="4">
        <v>0</v>
      </c>
      <c r="P53" s="4">
        <v>0</v>
      </c>
      <c r="Q53" s="4">
        <v>0</v>
      </c>
      <c r="R53" s="4">
        <v>0</v>
      </c>
      <c r="S53" s="4">
        <v>0</v>
      </c>
      <c r="T53" s="4">
        <v>0</v>
      </c>
      <c r="U53" s="4">
        <v>0</v>
      </c>
      <c r="V53" s="4">
        <v>1</v>
      </c>
      <c r="W53" s="4"/>
      <c r="X53" s="4">
        <v>0</v>
      </c>
      <c r="Y53" s="4">
        <v>1</v>
      </c>
      <c r="Z53" s="4"/>
      <c r="AA53" s="4">
        <v>0</v>
      </c>
      <c r="AB53" s="4">
        <v>0</v>
      </c>
      <c r="AC53" s="4">
        <v>0</v>
      </c>
      <c r="AD53" s="4">
        <v>0</v>
      </c>
      <c r="AE53" s="4"/>
      <c r="AF53" s="4">
        <v>0</v>
      </c>
    </row>
    <row r="54" spans="1:32" s="8" customFormat="1" ht="11.25">
      <c r="A54" s="28">
        <v>46190</v>
      </c>
      <c r="B54" s="6">
        <v>2</v>
      </c>
      <c r="C54" s="9" t="s">
        <v>536</v>
      </c>
      <c r="D54" s="5">
        <f t="shared" ref="D54" si="37">IFERROR(SUM(E54:AF54)/COUNTA(E54:AF54),"")</f>
        <v>0.75</v>
      </c>
      <c r="E54" s="4">
        <v>0</v>
      </c>
      <c r="F54" s="4">
        <v>0</v>
      </c>
      <c r="G54" s="4">
        <v>1</v>
      </c>
      <c r="H54" s="4">
        <v>1</v>
      </c>
      <c r="I54" s="4">
        <v>1</v>
      </c>
      <c r="J54" s="4">
        <v>1</v>
      </c>
      <c r="K54" s="4">
        <v>0</v>
      </c>
      <c r="L54" s="4">
        <v>1</v>
      </c>
      <c r="M54" s="4">
        <v>1</v>
      </c>
      <c r="N54" s="4">
        <v>1</v>
      </c>
      <c r="O54" s="4">
        <v>0</v>
      </c>
      <c r="P54" s="4">
        <v>1</v>
      </c>
      <c r="Q54" s="4">
        <v>1</v>
      </c>
      <c r="R54" s="4">
        <v>1</v>
      </c>
      <c r="S54" s="4">
        <v>1</v>
      </c>
      <c r="T54" s="4">
        <v>1</v>
      </c>
      <c r="U54" s="4">
        <v>1</v>
      </c>
      <c r="V54" s="4">
        <v>1</v>
      </c>
      <c r="W54" s="4">
        <v>1</v>
      </c>
      <c r="X54" s="4">
        <v>0</v>
      </c>
      <c r="Y54" s="4">
        <v>1</v>
      </c>
      <c r="Z54" s="4">
        <v>0</v>
      </c>
      <c r="AA54" s="4">
        <v>1</v>
      </c>
      <c r="AB54" s="4">
        <v>1</v>
      </c>
      <c r="AC54" s="4">
        <v>1</v>
      </c>
      <c r="AD54" s="4">
        <v>1</v>
      </c>
      <c r="AE54" s="4">
        <v>0</v>
      </c>
      <c r="AF54" s="4">
        <v>1</v>
      </c>
    </row>
    <row r="55" spans="1:32" s="8" customFormat="1" ht="11.25">
      <c r="A55" s="28">
        <v>46184</v>
      </c>
      <c r="B55" s="6">
        <v>1</v>
      </c>
      <c r="C55" s="9" t="s">
        <v>533</v>
      </c>
      <c r="D55" s="5">
        <f t="shared" ref="D55" si="38">IFERROR(SUM(E55:AF55)/COUNTA(E55:AF55),"")</f>
        <v>0.66666666666666663</v>
      </c>
      <c r="E55" s="4">
        <v>0</v>
      </c>
      <c r="F55" s="4">
        <v>0</v>
      </c>
      <c r="G55" s="4">
        <v>1</v>
      </c>
      <c r="H55" s="4">
        <v>1</v>
      </c>
      <c r="I55" s="4">
        <v>1</v>
      </c>
      <c r="J55" s="4">
        <v>1</v>
      </c>
      <c r="K55" s="4">
        <v>0</v>
      </c>
      <c r="L55" s="4">
        <v>0</v>
      </c>
      <c r="M55" s="4">
        <v>1</v>
      </c>
      <c r="N55" s="4">
        <v>1</v>
      </c>
      <c r="O55" s="4">
        <v>1</v>
      </c>
      <c r="P55" s="4">
        <v>1</v>
      </c>
      <c r="Q55" s="4">
        <v>0</v>
      </c>
      <c r="R55" s="4">
        <v>1</v>
      </c>
      <c r="S55" s="4">
        <v>0</v>
      </c>
      <c r="T55" s="4">
        <v>0</v>
      </c>
      <c r="U55" s="4">
        <v>1</v>
      </c>
      <c r="V55" s="4">
        <v>1</v>
      </c>
      <c r="W55" s="4">
        <v>1</v>
      </c>
      <c r="X55" s="4">
        <v>0</v>
      </c>
      <c r="Y55" s="4">
        <v>1</v>
      </c>
      <c r="Z55" s="4">
        <v>1</v>
      </c>
      <c r="AA55" s="4">
        <v>1</v>
      </c>
      <c r="AB55" s="4"/>
      <c r="AC55" s="4">
        <v>1</v>
      </c>
      <c r="AD55" s="4">
        <v>1</v>
      </c>
      <c r="AE55" s="4">
        <v>0</v>
      </c>
      <c r="AF55" s="4">
        <v>1</v>
      </c>
    </row>
    <row r="56" spans="1:32" s="8" customFormat="1" ht="11.25">
      <c r="A56" s="28">
        <v>46184</v>
      </c>
      <c r="B56" s="6">
        <v>1</v>
      </c>
      <c r="C56" s="9" t="s">
        <v>532</v>
      </c>
      <c r="D56" s="5">
        <f t="shared" ref="D56" si="39">IFERROR(SUM(E56:AF56)/COUNTA(E56:AF56),"")</f>
        <v>0.2857142857142857</v>
      </c>
      <c r="E56" s="4">
        <v>0</v>
      </c>
      <c r="F56" s="4">
        <v>0</v>
      </c>
      <c r="G56" s="4">
        <v>1</v>
      </c>
      <c r="H56" s="4">
        <v>0</v>
      </c>
      <c r="I56" s="4">
        <v>0</v>
      </c>
      <c r="J56" s="4">
        <v>0</v>
      </c>
      <c r="K56" s="4">
        <v>0</v>
      </c>
      <c r="L56" s="4">
        <v>1</v>
      </c>
      <c r="M56" s="4">
        <v>0</v>
      </c>
      <c r="N56" s="4">
        <v>1</v>
      </c>
      <c r="O56" s="4">
        <v>0</v>
      </c>
      <c r="P56" s="4">
        <v>0</v>
      </c>
      <c r="Q56" s="4">
        <v>0</v>
      </c>
      <c r="R56" s="4">
        <v>1</v>
      </c>
      <c r="S56" s="4">
        <v>0</v>
      </c>
      <c r="T56" s="4">
        <v>0</v>
      </c>
      <c r="U56" s="4">
        <v>0</v>
      </c>
      <c r="V56" s="4">
        <v>1</v>
      </c>
      <c r="W56" s="4">
        <v>0</v>
      </c>
      <c r="X56" s="4">
        <v>0</v>
      </c>
      <c r="Y56" s="4">
        <v>1</v>
      </c>
      <c r="Z56" s="4">
        <v>1</v>
      </c>
      <c r="AA56" s="4">
        <v>0</v>
      </c>
      <c r="AB56" s="4">
        <v>1</v>
      </c>
      <c r="AC56" s="4">
        <v>0</v>
      </c>
      <c r="AD56" s="4">
        <v>0</v>
      </c>
      <c r="AE56" s="4">
        <v>0</v>
      </c>
      <c r="AF56" s="4">
        <v>0</v>
      </c>
    </row>
    <row r="57" spans="1:32" s="8" customFormat="1" ht="11.25">
      <c r="A57" s="28">
        <v>46183</v>
      </c>
      <c r="B57" s="6">
        <v>3</v>
      </c>
      <c r="C57" s="9" t="s">
        <v>530</v>
      </c>
      <c r="D57" s="5">
        <f t="shared" ref="D57" si="40">IFERROR(SUM(E57:AF57)/COUNTA(E57:AF57),"")</f>
        <v>0.47826086956521741</v>
      </c>
      <c r="E57" s="4">
        <v>0</v>
      </c>
      <c r="F57" s="4">
        <v>0</v>
      </c>
      <c r="G57" s="4"/>
      <c r="H57" s="4">
        <v>1</v>
      </c>
      <c r="I57" s="4">
        <v>1</v>
      </c>
      <c r="J57" s="4">
        <v>1</v>
      </c>
      <c r="K57" s="4">
        <v>0</v>
      </c>
      <c r="L57" s="4">
        <v>0</v>
      </c>
      <c r="M57" s="4"/>
      <c r="N57" s="4">
        <v>1</v>
      </c>
      <c r="O57" s="4">
        <v>1</v>
      </c>
      <c r="P57" s="4">
        <v>1</v>
      </c>
      <c r="Q57" s="4">
        <v>0</v>
      </c>
      <c r="R57" s="4">
        <v>1</v>
      </c>
      <c r="S57" s="4">
        <v>0</v>
      </c>
      <c r="T57" s="4">
        <v>0</v>
      </c>
      <c r="U57" s="4">
        <v>1</v>
      </c>
      <c r="V57" s="4">
        <v>0</v>
      </c>
      <c r="W57" s="4"/>
      <c r="X57" s="4">
        <v>0</v>
      </c>
      <c r="Y57" s="4">
        <v>1</v>
      </c>
      <c r="Z57" s="4"/>
      <c r="AA57" s="4">
        <v>0</v>
      </c>
      <c r="AB57" s="4">
        <v>1</v>
      </c>
      <c r="AC57" s="4">
        <v>0</v>
      </c>
      <c r="AD57" s="4">
        <v>0</v>
      </c>
      <c r="AE57" s="4"/>
      <c r="AF57" s="4">
        <v>1</v>
      </c>
    </row>
    <row r="58" spans="1:32" s="8" customFormat="1" ht="11.25">
      <c r="A58" s="28">
        <v>46182</v>
      </c>
      <c r="B58" s="6">
        <v>1</v>
      </c>
      <c r="C58" s="9" t="s">
        <v>529</v>
      </c>
      <c r="D58" s="5">
        <f t="shared" ref="D58" si="41">IFERROR(SUM(E58:AF58)/COUNTA(E58:AF58),"")</f>
        <v>0.5714285714285714</v>
      </c>
      <c r="E58" s="4">
        <v>0</v>
      </c>
      <c r="F58" s="4">
        <v>0</v>
      </c>
      <c r="G58" s="4">
        <v>0</v>
      </c>
      <c r="H58" s="4">
        <v>1</v>
      </c>
      <c r="I58" s="4">
        <v>1</v>
      </c>
      <c r="J58" s="4">
        <v>1</v>
      </c>
      <c r="K58" s="4">
        <v>0</v>
      </c>
      <c r="L58" s="4">
        <v>0</v>
      </c>
      <c r="M58" s="4">
        <v>1</v>
      </c>
      <c r="N58" s="4">
        <v>1</v>
      </c>
      <c r="O58" s="4">
        <v>1</v>
      </c>
      <c r="P58" s="4">
        <v>1</v>
      </c>
      <c r="Q58" s="4">
        <v>1</v>
      </c>
      <c r="R58" s="4">
        <v>1</v>
      </c>
      <c r="S58" s="4">
        <v>1</v>
      </c>
      <c r="T58" s="4">
        <v>0</v>
      </c>
      <c r="U58" s="4">
        <v>0</v>
      </c>
      <c r="V58" s="4">
        <v>1</v>
      </c>
      <c r="W58" s="4">
        <v>1</v>
      </c>
      <c r="X58" s="4">
        <v>0</v>
      </c>
      <c r="Y58" s="4">
        <v>1</v>
      </c>
      <c r="Z58" s="4">
        <v>0</v>
      </c>
      <c r="AA58" s="4">
        <v>1</v>
      </c>
      <c r="AB58" s="4">
        <v>1</v>
      </c>
      <c r="AC58" s="4">
        <v>0</v>
      </c>
      <c r="AD58" s="4">
        <v>0</v>
      </c>
      <c r="AE58" s="4">
        <v>0</v>
      </c>
      <c r="AF58" s="4">
        <v>1</v>
      </c>
    </row>
    <row r="59" spans="1:32" s="8" customFormat="1" ht="11.25">
      <c r="A59" s="28">
        <v>46178</v>
      </c>
      <c r="B59" s="6">
        <v>7</v>
      </c>
      <c r="C59" s="9" t="s">
        <v>527</v>
      </c>
      <c r="D59" s="5">
        <f t="shared" ref="D59" si="42">IFERROR(SUM(E59:AF59)/COUNTA(E59:AF59),"")</f>
        <v>0.42857142857142855</v>
      </c>
      <c r="E59" s="4">
        <v>0</v>
      </c>
      <c r="F59" s="4">
        <v>0</v>
      </c>
      <c r="G59" s="4">
        <v>0</v>
      </c>
      <c r="H59" s="4">
        <v>1</v>
      </c>
      <c r="I59" s="4">
        <v>0</v>
      </c>
      <c r="J59" s="4">
        <v>0</v>
      </c>
      <c r="K59" s="4">
        <v>0</v>
      </c>
      <c r="L59" s="4">
        <v>0</v>
      </c>
      <c r="M59" s="4">
        <v>1</v>
      </c>
      <c r="N59" s="4">
        <v>1</v>
      </c>
      <c r="O59" s="4">
        <v>1</v>
      </c>
      <c r="P59" s="4">
        <v>0</v>
      </c>
      <c r="Q59" s="4">
        <v>0</v>
      </c>
      <c r="R59" s="4">
        <v>1</v>
      </c>
      <c r="S59" s="4">
        <v>1</v>
      </c>
      <c r="T59" s="4">
        <v>1</v>
      </c>
      <c r="U59" s="4">
        <v>0</v>
      </c>
      <c r="V59" s="4">
        <v>1</v>
      </c>
      <c r="W59" s="4">
        <v>0</v>
      </c>
      <c r="X59" s="4">
        <v>0</v>
      </c>
      <c r="Y59" s="4">
        <v>1</v>
      </c>
      <c r="Z59" s="4">
        <v>0</v>
      </c>
      <c r="AA59" s="4">
        <v>1</v>
      </c>
      <c r="AB59" s="4">
        <v>1</v>
      </c>
      <c r="AC59" s="4">
        <v>1</v>
      </c>
      <c r="AD59" s="4">
        <v>0</v>
      </c>
      <c r="AE59" s="4">
        <v>0</v>
      </c>
      <c r="AF59" s="4">
        <v>0</v>
      </c>
    </row>
    <row r="60" spans="1:32" s="8" customFormat="1" ht="11.25">
      <c r="A60" s="28">
        <v>46178</v>
      </c>
      <c r="B60" s="6">
        <v>1</v>
      </c>
      <c r="C60" s="9" t="s">
        <v>526</v>
      </c>
      <c r="D60" s="5">
        <f t="shared" ref="D60" si="43">IFERROR(SUM(E60:AF60)/COUNTA(E60:AF60),"")</f>
        <v>0.4642857142857143</v>
      </c>
      <c r="E60" s="4">
        <v>0</v>
      </c>
      <c r="F60" s="4">
        <v>0</v>
      </c>
      <c r="G60" s="4">
        <v>1</v>
      </c>
      <c r="H60" s="4">
        <v>0</v>
      </c>
      <c r="I60" s="4">
        <v>0</v>
      </c>
      <c r="J60" s="4">
        <v>1</v>
      </c>
      <c r="K60" s="4">
        <v>0</v>
      </c>
      <c r="L60" s="4">
        <v>1</v>
      </c>
      <c r="M60" s="4">
        <v>1</v>
      </c>
      <c r="N60" s="4">
        <v>0</v>
      </c>
      <c r="O60" s="4">
        <v>0</v>
      </c>
      <c r="P60" s="4">
        <v>1</v>
      </c>
      <c r="Q60" s="4">
        <v>0</v>
      </c>
      <c r="R60" s="4">
        <v>1</v>
      </c>
      <c r="S60" s="4">
        <v>0</v>
      </c>
      <c r="T60" s="4">
        <v>1</v>
      </c>
      <c r="U60" s="4">
        <v>1</v>
      </c>
      <c r="V60" s="4">
        <v>1</v>
      </c>
      <c r="W60" s="4">
        <v>1</v>
      </c>
      <c r="X60" s="4">
        <v>0</v>
      </c>
      <c r="Y60" s="4">
        <v>1</v>
      </c>
      <c r="Z60" s="4">
        <v>0</v>
      </c>
      <c r="AA60" s="4">
        <v>0</v>
      </c>
      <c r="AB60" s="4">
        <v>0</v>
      </c>
      <c r="AC60" s="4">
        <v>1</v>
      </c>
      <c r="AD60" s="4">
        <v>0</v>
      </c>
      <c r="AE60" s="4">
        <v>1</v>
      </c>
      <c r="AF60" s="4">
        <v>0</v>
      </c>
    </row>
    <row r="61" spans="1:32" s="8" customFormat="1" ht="11.25">
      <c r="A61" s="28">
        <v>46176</v>
      </c>
      <c r="B61" s="6">
        <v>1</v>
      </c>
      <c r="C61" s="9" t="s">
        <v>521</v>
      </c>
      <c r="D61" s="5">
        <f t="shared" ref="D61" si="44">IFERROR(SUM(E61:AF61)/COUNTA(E61:AF61),"")</f>
        <v>0.77777777777777779</v>
      </c>
      <c r="E61" s="4">
        <v>0</v>
      </c>
      <c r="F61" s="4">
        <v>1</v>
      </c>
      <c r="G61" s="4">
        <v>1</v>
      </c>
      <c r="H61" s="4">
        <v>1</v>
      </c>
      <c r="I61" s="4">
        <v>1</v>
      </c>
      <c r="J61" s="4">
        <v>1</v>
      </c>
      <c r="K61" s="4">
        <v>0</v>
      </c>
      <c r="L61" s="4">
        <v>1</v>
      </c>
      <c r="M61" s="4">
        <v>1</v>
      </c>
      <c r="N61" s="4">
        <v>1</v>
      </c>
      <c r="O61" s="4">
        <v>1</v>
      </c>
      <c r="P61" s="4">
        <v>1</v>
      </c>
      <c r="Q61" s="4">
        <v>0</v>
      </c>
      <c r="R61" s="4">
        <v>1</v>
      </c>
      <c r="S61" s="4">
        <v>1</v>
      </c>
      <c r="T61" s="4">
        <v>1</v>
      </c>
      <c r="U61" s="4">
        <v>1</v>
      </c>
      <c r="V61" s="4">
        <v>1</v>
      </c>
      <c r="W61" s="4">
        <v>1</v>
      </c>
      <c r="X61" s="4">
        <v>0</v>
      </c>
      <c r="Y61" s="4">
        <v>1</v>
      </c>
      <c r="Z61" s="4">
        <v>1</v>
      </c>
      <c r="AA61" s="4">
        <v>1</v>
      </c>
      <c r="AB61" s="4"/>
      <c r="AC61" s="4">
        <v>1</v>
      </c>
      <c r="AD61" s="4">
        <v>0</v>
      </c>
      <c r="AE61" s="4">
        <v>0</v>
      </c>
      <c r="AF61" s="4">
        <v>1</v>
      </c>
    </row>
    <row r="62" spans="1:32" s="8" customFormat="1" ht="11.25">
      <c r="A62" s="28">
        <v>46174</v>
      </c>
      <c r="B62" s="6">
        <v>1</v>
      </c>
      <c r="C62" s="9" t="s">
        <v>520</v>
      </c>
      <c r="D62" s="5">
        <f t="shared" ref="D62" si="45">IFERROR(SUM(E62:AF62)/COUNTA(E62:AF62),"")</f>
        <v>0.5714285714285714</v>
      </c>
      <c r="E62" s="4">
        <v>0</v>
      </c>
      <c r="F62" s="4">
        <v>0</v>
      </c>
      <c r="G62" s="4">
        <v>1</v>
      </c>
      <c r="H62" s="4">
        <v>1</v>
      </c>
      <c r="I62" s="4">
        <v>1</v>
      </c>
      <c r="J62" s="4">
        <v>1</v>
      </c>
      <c r="K62" s="4">
        <v>0</v>
      </c>
      <c r="L62" s="4">
        <v>1</v>
      </c>
      <c r="M62" s="4">
        <v>1</v>
      </c>
      <c r="N62" s="4">
        <v>1</v>
      </c>
      <c r="O62" s="4">
        <v>0</v>
      </c>
      <c r="P62" s="4">
        <v>1</v>
      </c>
      <c r="Q62" s="4">
        <v>1</v>
      </c>
      <c r="R62" s="4">
        <v>1</v>
      </c>
      <c r="S62" s="4">
        <v>0</v>
      </c>
      <c r="T62" s="4">
        <v>0</v>
      </c>
      <c r="U62" s="4">
        <v>1</v>
      </c>
      <c r="V62" s="4">
        <v>1</v>
      </c>
      <c r="W62" s="4">
        <v>0</v>
      </c>
      <c r="X62" s="4">
        <v>0</v>
      </c>
      <c r="Y62" s="4">
        <v>1</v>
      </c>
      <c r="Z62" s="4">
        <v>1</v>
      </c>
      <c r="AA62" s="4">
        <v>0</v>
      </c>
      <c r="AB62" s="4">
        <v>1</v>
      </c>
      <c r="AC62" s="4">
        <v>0</v>
      </c>
      <c r="AD62" s="4">
        <v>0</v>
      </c>
      <c r="AE62" s="4">
        <v>0</v>
      </c>
      <c r="AF62" s="4">
        <v>1</v>
      </c>
    </row>
    <row r="63" spans="1:32" s="8" customFormat="1" ht="11.25">
      <c r="A63" s="28">
        <v>46172</v>
      </c>
      <c r="B63" s="6">
        <v>1</v>
      </c>
      <c r="C63" s="9" t="s">
        <v>519</v>
      </c>
      <c r="D63" s="5">
        <f t="shared" ref="D63" si="46">IFERROR(SUM(E63:AF63)/COUNTA(E63:AF63),"")</f>
        <v>0.38461538461538464</v>
      </c>
      <c r="E63" s="4">
        <v>0</v>
      </c>
      <c r="F63" s="4">
        <v>0</v>
      </c>
      <c r="G63" s="4">
        <v>0</v>
      </c>
      <c r="H63" s="4"/>
      <c r="I63" s="4">
        <v>0</v>
      </c>
      <c r="J63" s="4">
        <v>1</v>
      </c>
      <c r="K63" s="4">
        <v>0</v>
      </c>
      <c r="L63" s="4">
        <v>1</v>
      </c>
      <c r="M63" s="4">
        <v>0</v>
      </c>
      <c r="N63" s="4">
        <v>1</v>
      </c>
      <c r="O63" s="4">
        <v>0</v>
      </c>
      <c r="P63" s="4">
        <v>1</v>
      </c>
      <c r="Q63" s="4">
        <v>0</v>
      </c>
      <c r="R63" s="4">
        <v>1</v>
      </c>
      <c r="S63" s="4">
        <v>0</v>
      </c>
      <c r="T63" s="4">
        <v>0</v>
      </c>
      <c r="U63" s="4">
        <v>0</v>
      </c>
      <c r="V63" s="4">
        <v>1</v>
      </c>
      <c r="W63" s="4">
        <v>0</v>
      </c>
      <c r="X63" s="4">
        <v>0</v>
      </c>
      <c r="Y63" s="4">
        <v>1</v>
      </c>
      <c r="Z63" s="4">
        <v>1</v>
      </c>
      <c r="AA63" s="4">
        <v>1</v>
      </c>
      <c r="AB63" s="4">
        <v>1</v>
      </c>
      <c r="AC63" s="4"/>
      <c r="AD63" s="4">
        <v>0</v>
      </c>
      <c r="AE63" s="4">
        <v>0</v>
      </c>
      <c r="AF63" s="4">
        <v>0</v>
      </c>
    </row>
    <row r="64" spans="1:32" s="8" customFormat="1" ht="11.25">
      <c r="A64" s="28">
        <v>46170</v>
      </c>
      <c r="B64" s="6">
        <v>2</v>
      </c>
      <c r="C64" s="9" t="s">
        <v>517</v>
      </c>
      <c r="D64" s="5">
        <f t="shared" ref="D64" si="47">IFERROR(SUM(E64:AF64)/COUNTA(E64:AF64),"")</f>
        <v>0.21739130434782608</v>
      </c>
      <c r="E64" s="4">
        <v>0</v>
      </c>
      <c r="F64" s="4">
        <v>0</v>
      </c>
      <c r="G64" s="4"/>
      <c r="H64" s="4">
        <v>0</v>
      </c>
      <c r="I64" s="4">
        <v>0</v>
      </c>
      <c r="J64" s="4">
        <v>0</v>
      </c>
      <c r="K64" s="4">
        <v>0</v>
      </c>
      <c r="L64" s="4">
        <v>0</v>
      </c>
      <c r="M64" s="4"/>
      <c r="N64" s="4">
        <v>1</v>
      </c>
      <c r="O64" s="4">
        <v>0</v>
      </c>
      <c r="P64" s="4">
        <v>1</v>
      </c>
      <c r="Q64" s="4">
        <v>0</v>
      </c>
      <c r="R64" s="4">
        <v>1</v>
      </c>
      <c r="S64" s="4">
        <v>0</v>
      </c>
      <c r="T64" s="4">
        <v>0</v>
      </c>
      <c r="U64" s="4">
        <v>0</v>
      </c>
      <c r="V64" s="4">
        <v>1</v>
      </c>
      <c r="W64" s="4"/>
      <c r="X64" s="4">
        <v>0</v>
      </c>
      <c r="Y64" s="4">
        <v>1</v>
      </c>
      <c r="Z64" s="4"/>
      <c r="AA64" s="4">
        <v>0</v>
      </c>
      <c r="AB64" s="4">
        <v>0</v>
      </c>
      <c r="AC64" s="4">
        <v>0</v>
      </c>
      <c r="AD64" s="4">
        <v>0</v>
      </c>
      <c r="AE64" s="4"/>
      <c r="AF64" s="4">
        <v>0</v>
      </c>
    </row>
    <row r="65" spans="1:32" s="8" customFormat="1" ht="11.25">
      <c r="A65" s="28">
        <v>46170</v>
      </c>
      <c r="B65" s="6">
        <v>5</v>
      </c>
      <c r="C65" s="9" t="s">
        <v>516</v>
      </c>
      <c r="D65" s="5">
        <f t="shared" ref="D65" si="48">IFERROR(SUM(E65:AF65)/COUNTA(E65:AF65),"")</f>
        <v>0.17857142857142858</v>
      </c>
      <c r="E65" s="4">
        <v>0</v>
      </c>
      <c r="F65" s="4">
        <v>1</v>
      </c>
      <c r="G65" s="4">
        <v>0</v>
      </c>
      <c r="H65" s="4">
        <v>0</v>
      </c>
      <c r="I65" s="4">
        <v>0</v>
      </c>
      <c r="J65" s="4">
        <v>1</v>
      </c>
      <c r="K65" s="4">
        <v>0</v>
      </c>
      <c r="L65" s="4">
        <v>0</v>
      </c>
      <c r="M65" s="4">
        <v>0</v>
      </c>
      <c r="N65" s="4">
        <v>0</v>
      </c>
      <c r="O65" s="4">
        <v>0</v>
      </c>
      <c r="P65" s="4">
        <v>1</v>
      </c>
      <c r="Q65" s="4">
        <v>0</v>
      </c>
      <c r="R65" s="4">
        <v>1</v>
      </c>
      <c r="S65" s="4">
        <v>0</v>
      </c>
      <c r="T65" s="4">
        <v>0</v>
      </c>
      <c r="U65" s="4">
        <v>0</v>
      </c>
      <c r="V65" s="4">
        <v>0</v>
      </c>
      <c r="W65" s="4">
        <v>0</v>
      </c>
      <c r="X65" s="4">
        <v>0</v>
      </c>
      <c r="Y65" s="4">
        <v>1</v>
      </c>
      <c r="Z65" s="4">
        <v>0</v>
      </c>
      <c r="AA65" s="4">
        <v>0</v>
      </c>
      <c r="AB65" s="4">
        <v>0</v>
      </c>
      <c r="AC65" s="4">
        <v>0</v>
      </c>
      <c r="AD65" s="4">
        <v>0</v>
      </c>
      <c r="AE65" s="4">
        <v>0</v>
      </c>
      <c r="AF65" s="4">
        <v>0</v>
      </c>
    </row>
    <row r="66" spans="1:32" s="8" customFormat="1" ht="11.25">
      <c r="A66" s="28">
        <v>46168</v>
      </c>
      <c r="B66" s="6">
        <v>3</v>
      </c>
      <c r="C66" s="9" t="s">
        <v>513</v>
      </c>
      <c r="D66" s="5">
        <f t="shared" ref="D66" si="49">IFERROR(SUM(E66:AF66)/COUNTA(E66:AF66),"")</f>
        <v>0.75</v>
      </c>
      <c r="E66" s="4">
        <v>0</v>
      </c>
      <c r="F66" s="4">
        <v>1</v>
      </c>
      <c r="G66" s="4">
        <v>1</v>
      </c>
      <c r="H66" s="4">
        <v>1</v>
      </c>
      <c r="I66" s="4">
        <v>1</v>
      </c>
      <c r="J66" s="4">
        <v>0</v>
      </c>
      <c r="K66" s="4">
        <v>0</v>
      </c>
      <c r="L66" s="4">
        <v>1</v>
      </c>
      <c r="M66" s="4">
        <v>1</v>
      </c>
      <c r="N66" s="4">
        <v>1</v>
      </c>
      <c r="O66" s="4">
        <v>1</v>
      </c>
      <c r="P66" s="4">
        <v>1</v>
      </c>
      <c r="Q66" s="4">
        <v>1</v>
      </c>
      <c r="R66" s="4">
        <v>1</v>
      </c>
      <c r="S66" s="4">
        <v>1</v>
      </c>
      <c r="T66" s="4">
        <v>0</v>
      </c>
      <c r="U66" s="4">
        <v>1</v>
      </c>
      <c r="V66" s="4">
        <v>1</v>
      </c>
      <c r="W66" s="4">
        <v>1</v>
      </c>
      <c r="X66" s="4">
        <v>0</v>
      </c>
      <c r="Y66" s="4">
        <v>1</v>
      </c>
      <c r="Z66" s="4">
        <v>0</v>
      </c>
      <c r="AA66" s="4">
        <v>1</v>
      </c>
      <c r="AB66" s="4">
        <v>1</v>
      </c>
      <c r="AC66" s="4">
        <v>1</v>
      </c>
      <c r="AD66" s="4">
        <v>1</v>
      </c>
      <c r="AE66" s="4">
        <v>0</v>
      </c>
      <c r="AF66" s="4">
        <v>1</v>
      </c>
    </row>
    <row r="67" spans="1:32" s="8" customFormat="1" ht="11.25">
      <c r="A67" s="28">
        <v>46158</v>
      </c>
      <c r="B67" s="6">
        <v>2</v>
      </c>
      <c r="C67" s="9" t="s">
        <v>505</v>
      </c>
      <c r="D67" s="5">
        <f t="shared" ref="D67" si="50">IFERROR(SUM(E67:AF67)/COUNTA(E67:AF67),"")</f>
        <v>0.64</v>
      </c>
      <c r="E67" s="4">
        <v>0</v>
      </c>
      <c r="F67" s="4">
        <v>0</v>
      </c>
      <c r="G67" s="4">
        <v>0</v>
      </c>
      <c r="H67" s="4"/>
      <c r="I67" s="4">
        <v>1</v>
      </c>
      <c r="J67" s="4">
        <v>1</v>
      </c>
      <c r="K67" s="4">
        <v>0</v>
      </c>
      <c r="L67" s="4">
        <v>0</v>
      </c>
      <c r="M67" s="4">
        <v>1</v>
      </c>
      <c r="N67" s="4">
        <v>1</v>
      </c>
      <c r="O67" s="4">
        <v>1</v>
      </c>
      <c r="P67" s="4">
        <v>1</v>
      </c>
      <c r="Q67" s="4">
        <v>0</v>
      </c>
      <c r="R67" s="4"/>
      <c r="S67" s="4">
        <v>1</v>
      </c>
      <c r="T67" s="4">
        <v>0</v>
      </c>
      <c r="U67" s="4">
        <v>1</v>
      </c>
      <c r="V67" s="4">
        <v>1</v>
      </c>
      <c r="W67" s="4">
        <v>1</v>
      </c>
      <c r="X67" s="4">
        <v>0</v>
      </c>
      <c r="Y67" s="4">
        <v>1</v>
      </c>
      <c r="Z67" s="4">
        <v>1</v>
      </c>
      <c r="AA67" s="4">
        <v>1</v>
      </c>
      <c r="AB67" s="4">
        <v>1</v>
      </c>
      <c r="AC67" s="4">
        <v>1</v>
      </c>
      <c r="AD67" s="4"/>
      <c r="AE67" s="4">
        <v>0</v>
      </c>
      <c r="AF67" s="4">
        <v>1</v>
      </c>
    </row>
    <row r="68" spans="1:32" s="8" customFormat="1" ht="11.25">
      <c r="A68" s="28">
        <v>46157</v>
      </c>
      <c r="B68" s="6">
        <v>1</v>
      </c>
      <c r="C68" s="9" t="s">
        <v>503</v>
      </c>
      <c r="D68" s="5">
        <f t="shared" ref="D68" si="51">IFERROR(SUM(E68:AF68)/COUNTA(E68:AF68),"")</f>
        <v>0.13043478260869565</v>
      </c>
      <c r="E68" s="4">
        <v>0</v>
      </c>
      <c r="F68" s="4">
        <v>0</v>
      </c>
      <c r="G68" s="4"/>
      <c r="H68" s="4">
        <v>0</v>
      </c>
      <c r="I68" s="4">
        <v>0</v>
      </c>
      <c r="J68" s="4">
        <v>1</v>
      </c>
      <c r="K68" s="4">
        <v>0</v>
      </c>
      <c r="L68" s="4">
        <v>0</v>
      </c>
      <c r="M68" s="4"/>
      <c r="N68" s="4">
        <v>0</v>
      </c>
      <c r="O68" s="4">
        <v>0</v>
      </c>
      <c r="P68" s="4">
        <v>1</v>
      </c>
      <c r="Q68" s="4">
        <v>0</v>
      </c>
      <c r="R68" s="4">
        <v>0</v>
      </c>
      <c r="S68" s="4">
        <v>0</v>
      </c>
      <c r="T68" s="4">
        <v>0</v>
      </c>
      <c r="U68" s="4">
        <v>0</v>
      </c>
      <c r="V68" s="4">
        <v>0</v>
      </c>
      <c r="W68" s="4"/>
      <c r="X68" s="4">
        <v>0</v>
      </c>
      <c r="Y68" s="4">
        <v>1</v>
      </c>
      <c r="Z68" s="4"/>
      <c r="AA68" s="4">
        <v>0</v>
      </c>
      <c r="AB68" s="4">
        <v>0</v>
      </c>
      <c r="AC68" s="4">
        <v>0</v>
      </c>
      <c r="AD68" s="4">
        <v>0</v>
      </c>
      <c r="AE68" s="4"/>
      <c r="AF68" s="4">
        <v>0</v>
      </c>
    </row>
    <row r="69" spans="1:32" s="8" customFormat="1" ht="11.25">
      <c r="A69" s="28">
        <v>46157</v>
      </c>
      <c r="B69" s="6">
        <v>1</v>
      </c>
      <c r="C69" s="9" t="s">
        <v>502</v>
      </c>
      <c r="D69" s="5">
        <f t="shared" ref="D69" si="52">IFERROR(SUM(E69:AF69)/COUNTA(E69:AF69),"")</f>
        <v>0.7407407407407407</v>
      </c>
      <c r="E69" s="4">
        <v>0</v>
      </c>
      <c r="F69" s="4">
        <v>0</v>
      </c>
      <c r="G69" s="4">
        <v>1</v>
      </c>
      <c r="H69" s="4">
        <v>1</v>
      </c>
      <c r="I69" s="4">
        <v>1</v>
      </c>
      <c r="J69" s="4">
        <v>1</v>
      </c>
      <c r="K69" s="4">
        <v>0</v>
      </c>
      <c r="L69" s="4">
        <v>1</v>
      </c>
      <c r="M69" s="4">
        <v>1</v>
      </c>
      <c r="N69" s="4">
        <v>1</v>
      </c>
      <c r="O69" s="4">
        <v>1</v>
      </c>
      <c r="P69" s="4">
        <v>1</v>
      </c>
      <c r="Q69" s="4">
        <v>0</v>
      </c>
      <c r="R69" s="4">
        <v>1</v>
      </c>
      <c r="S69" s="4">
        <v>1</v>
      </c>
      <c r="T69" s="4">
        <v>1</v>
      </c>
      <c r="U69" s="4">
        <v>1</v>
      </c>
      <c r="V69" s="4">
        <v>1</v>
      </c>
      <c r="W69" s="4">
        <v>1</v>
      </c>
      <c r="X69" s="4">
        <v>0</v>
      </c>
      <c r="Y69" s="4">
        <v>1</v>
      </c>
      <c r="Z69" s="4">
        <v>1</v>
      </c>
      <c r="AA69" s="4">
        <v>1</v>
      </c>
      <c r="AB69" s="4"/>
      <c r="AC69" s="4">
        <v>1</v>
      </c>
      <c r="AD69" s="4">
        <v>0</v>
      </c>
      <c r="AE69" s="4">
        <v>0</v>
      </c>
      <c r="AF69" s="4">
        <v>1</v>
      </c>
    </row>
    <row r="70" spans="1:32" s="8" customFormat="1" ht="11.25">
      <c r="A70" s="28">
        <v>46156</v>
      </c>
      <c r="B70" s="6">
        <v>2</v>
      </c>
      <c r="C70" s="9" t="s">
        <v>500</v>
      </c>
      <c r="D70" s="5">
        <f t="shared" ref="D70" si="53">IFERROR(SUM(E70:AF70)/COUNTA(E70:AF70),"")</f>
        <v>0.6428571428571429</v>
      </c>
      <c r="E70" s="4">
        <v>0</v>
      </c>
      <c r="F70" s="4">
        <v>0</v>
      </c>
      <c r="G70" s="4">
        <v>1</v>
      </c>
      <c r="H70" s="4">
        <v>1</v>
      </c>
      <c r="I70" s="4">
        <v>1</v>
      </c>
      <c r="J70" s="4">
        <v>1</v>
      </c>
      <c r="K70" s="4">
        <v>0</v>
      </c>
      <c r="L70" s="4">
        <v>1</v>
      </c>
      <c r="M70" s="4">
        <v>0</v>
      </c>
      <c r="N70" s="4">
        <v>1</v>
      </c>
      <c r="O70" s="4">
        <v>0</v>
      </c>
      <c r="P70" s="4">
        <v>1</v>
      </c>
      <c r="Q70" s="4">
        <v>0</v>
      </c>
      <c r="R70" s="4">
        <v>1</v>
      </c>
      <c r="S70" s="4">
        <v>0</v>
      </c>
      <c r="T70" s="4">
        <v>1</v>
      </c>
      <c r="U70" s="4">
        <v>1</v>
      </c>
      <c r="V70" s="4">
        <v>1</v>
      </c>
      <c r="W70" s="4">
        <v>0</v>
      </c>
      <c r="X70" s="4">
        <v>1</v>
      </c>
      <c r="Y70" s="4">
        <v>1</v>
      </c>
      <c r="Z70" s="4">
        <v>1</v>
      </c>
      <c r="AA70" s="4">
        <v>1</v>
      </c>
      <c r="AB70" s="4">
        <v>1</v>
      </c>
      <c r="AC70" s="4">
        <v>1</v>
      </c>
      <c r="AD70" s="4">
        <v>0</v>
      </c>
      <c r="AE70" s="4">
        <v>0</v>
      </c>
      <c r="AF70" s="4">
        <v>1</v>
      </c>
    </row>
    <row r="71" spans="1:32" s="8" customFormat="1" ht="11.25">
      <c r="A71" s="28">
        <v>46156</v>
      </c>
      <c r="B71" s="6">
        <v>5</v>
      </c>
      <c r="C71" s="9" t="s">
        <v>499</v>
      </c>
      <c r="D71" s="5">
        <f t="shared" ref="D71" si="54">IFERROR(SUM(E71:AF71)/COUNTA(E71:AF71),"")</f>
        <v>0.7857142857142857</v>
      </c>
      <c r="E71" s="4">
        <v>0</v>
      </c>
      <c r="F71" s="4">
        <v>0</v>
      </c>
      <c r="G71" s="4">
        <v>1</v>
      </c>
      <c r="H71" s="4">
        <v>1</v>
      </c>
      <c r="I71" s="4">
        <v>1</v>
      </c>
      <c r="J71" s="4">
        <v>1</v>
      </c>
      <c r="K71" s="4">
        <v>1</v>
      </c>
      <c r="L71" s="4">
        <v>1</v>
      </c>
      <c r="M71" s="4">
        <v>1</v>
      </c>
      <c r="N71" s="4">
        <v>1</v>
      </c>
      <c r="O71" s="4">
        <v>1</v>
      </c>
      <c r="P71" s="4">
        <v>1</v>
      </c>
      <c r="Q71" s="4">
        <v>0</v>
      </c>
      <c r="R71" s="4">
        <v>1</v>
      </c>
      <c r="S71" s="4">
        <v>0</v>
      </c>
      <c r="T71" s="4">
        <v>1</v>
      </c>
      <c r="U71" s="4">
        <v>1</v>
      </c>
      <c r="V71" s="4">
        <v>1</v>
      </c>
      <c r="W71" s="4">
        <v>1</v>
      </c>
      <c r="X71" s="4">
        <v>0</v>
      </c>
      <c r="Y71" s="4">
        <v>1</v>
      </c>
      <c r="Z71" s="4">
        <v>1</v>
      </c>
      <c r="AA71" s="4">
        <v>1</v>
      </c>
      <c r="AB71" s="4">
        <v>1</v>
      </c>
      <c r="AC71" s="4">
        <v>1</v>
      </c>
      <c r="AD71" s="4">
        <v>1</v>
      </c>
      <c r="AE71" s="4">
        <v>0</v>
      </c>
      <c r="AF71" s="4">
        <v>1</v>
      </c>
    </row>
    <row r="72" spans="1:32" s="8" customFormat="1" ht="11.25">
      <c r="A72" s="28">
        <v>46156</v>
      </c>
      <c r="B72" s="6">
        <v>1</v>
      </c>
      <c r="C72" s="9" t="s">
        <v>498</v>
      </c>
      <c r="D72" s="5">
        <f t="shared" ref="D72:D73" si="55">IFERROR(SUM(E72:AF72)/COUNTA(E72:AF72),"")</f>
        <v>0.6428571428571429</v>
      </c>
      <c r="E72" s="4">
        <v>0</v>
      </c>
      <c r="F72" s="4">
        <v>1</v>
      </c>
      <c r="G72" s="4">
        <v>1</v>
      </c>
      <c r="H72" s="4">
        <v>0</v>
      </c>
      <c r="I72" s="4">
        <v>1</v>
      </c>
      <c r="J72" s="4">
        <v>1</v>
      </c>
      <c r="K72" s="4">
        <v>0</v>
      </c>
      <c r="L72" s="4">
        <v>1</v>
      </c>
      <c r="M72" s="4">
        <v>1</v>
      </c>
      <c r="N72" s="4">
        <v>1</v>
      </c>
      <c r="O72" s="4">
        <v>0</v>
      </c>
      <c r="P72" s="4">
        <v>1</v>
      </c>
      <c r="Q72" s="4">
        <v>0</v>
      </c>
      <c r="R72" s="4">
        <v>1</v>
      </c>
      <c r="S72" s="4">
        <v>1</v>
      </c>
      <c r="T72" s="4">
        <v>0</v>
      </c>
      <c r="U72" s="4">
        <v>1</v>
      </c>
      <c r="V72" s="4">
        <v>1</v>
      </c>
      <c r="W72" s="4">
        <v>0</v>
      </c>
      <c r="X72" s="4">
        <v>1</v>
      </c>
      <c r="Y72" s="4">
        <v>1</v>
      </c>
      <c r="Z72" s="4">
        <v>1</v>
      </c>
      <c r="AA72" s="4">
        <v>1</v>
      </c>
      <c r="AB72" s="4">
        <v>1</v>
      </c>
      <c r="AC72" s="4">
        <v>0</v>
      </c>
      <c r="AD72" s="4">
        <v>0</v>
      </c>
      <c r="AE72" s="4">
        <v>0</v>
      </c>
      <c r="AF72" s="4">
        <v>1</v>
      </c>
    </row>
    <row r="73" spans="1:32" s="8" customFormat="1" ht="11.25">
      <c r="A73" s="28">
        <v>46156</v>
      </c>
      <c r="B73" s="6">
        <v>1</v>
      </c>
      <c r="C73" s="9" t="s">
        <v>497</v>
      </c>
      <c r="D73" s="5">
        <f t="shared" si="55"/>
        <v>0.6785714285714286</v>
      </c>
      <c r="E73" s="4">
        <v>0</v>
      </c>
      <c r="F73" s="4">
        <v>1</v>
      </c>
      <c r="G73" s="4">
        <v>1</v>
      </c>
      <c r="H73" s="4">
        <v>1</v>
      </c>
      <c r="I73" s="4">
        <v>1</v>
      </c>
      <c r="J73" s="4">
        <v>1</v>
      </c>
      <c r="K73" s="4">
        <v>0</v>
      </c>
      <c r="L73" s="4">
        <v>1</v>
      </c>
      <c r="M73" s="4">
        <v>1</v>
      </c>
      <c r="N73" s="4">
        <v>1</v>
      </c>
      <c r="O73" s="4">
        <v>0</v>
      </c>
      <c r="P73" s="4">
        <v>1</v>
      </c>
      <c r="Q73" s="4">
        <v>0</v>
      </c>
      <c r="R73" s="4">
        <v>1</v>
      </c>
      <c r="S73" s="4">
        <v>1</v>
      </c>
      <c r="T73" s="4">
        <v>1</v>
      </c>
      <c r="U73" s="4">
        <v>1</v>
      </c>
      <c r="V73" s="4">
        <v>0</v>
      </c>
      <c r="W73" s="4">
        <v>0</v>
      </c>
      <c r="X73" s="4">
        <v>0</v>
      </c>
      <c r="Y73" s="4">
        <v>1</v>
      </c>
      <c r="Z73" s="4">
        <v>1</v>
      </c>
      <c r="AA73" s="4">
        <v>1</v>
      </c>
      <c r="AB73" s="4">
        <v>1</v>
      </c>
      <c r="AC73" s="4">
        <v>1</v>
      </c>
      <c r="AD73" s="4">
        <v>0</v>
      </c>
      <c r="AE73" s="4">
        <v>0</v>
      </c>
      <c r="AF73" s="4">
        <v>1</v>
      </c>
    </row>
    <row r="74" spans="1:32" s="8" customFormat="1" ht="11.25">
      <c r="A74" s="28">
        <v>46154</v>
      </c>
      <c r="B74" s="6">
        <v>1</v>
      </c>
      <c r="C74" s="9" t="s">
        <v>496</v>
      </c>
      <c r="D74" s="5">
        <f t="shared" ref="D74" si="56">IFERROR(SUM(E74:AF74)/COUNTA(E74:AF74),"")</f>
        <v>0.5357142857142857</v>
      </c>
      <c r="E74" s="4">
        <v>0</v>
      </c>
      <c r="F74" s="4">
        <v>1</v>
      </c>
      <c r="G74" s="4">
        <v>1</v>
      </c>
      <c r="H74" s="4">
        <v>1</v>
      </c>
      <c r="I74" s="4">
        <v>1</v>
      </c>
      <c r="J74" s="4">
        <v>1</v>
      </c>
      <c r="K74" s="4">
        <v>0</v>
      </c>
      <c r="L74" s="4">
        <v>1</v>
      </c>
      <c r="M74" s="4">
        <v>1</v>
      </c>
      <c r="N74" s="4">
        <v>1</v>
      </c>
      <c r="O74" s="4">
        <v>1</v>
      </c>
      <c r="P74" s="4">
        <v>1</v>
      </c>
      <c r="Q74" s="4">
        <v>0</v>
      </c>
      <c r="R74" s="4">
        <v>1</v>
      </c>
      <c r="S74" s="4">
        <v>0</v>
      </c>
      <c r="T74" s="4">
        <v>0</v>
      </c>
      <c r="U74" s="4">
        <v>0</v>
      </c>
      <c r="V74" s="4">
        <v>0</v>
      </c>
      <c r="W74" s="4">
        <v>0</v>
      </c>
      <c r="X74" s="4">
        <v>0</v>
      </c>
      <c r="Y74" s="4">
        <v>1</v>
      </c>
      <c r="Z74" s="4">
        <v>1</v>
      </c>
      <c r="AA74" s="4">
        <v>1</v>
      </c>
      <c r="AB74" s="4">
        <v>0</v>
      </c>
      <c r="AC74" s="4">
        <v>0</v>
      </c>
      <c r="AD74" s="4">
        <v>0</v>
      </c>
      <c r="AE74" s="4">
        <v>0</v>
      </c>
      <c r="AF74" s="4">
        <v>1</v>
      </c>
    </row>
    <row r="75" spans="1:32" s="8" customFormat="1" ht="11.25">
      <c r="A75" s="28">
        <v>46154</v>
      </c>
      <c r="B75" s="6">
        <v>1</v>
      </c>
      <c r="C75" s="9" t="s">
        <v>494</v>
      </c>
      <c r="D75" s="5">
        <f t="shared" ref="D75" si="57">IFERROR(SUM(E75:AF75)/COUNTA(E75:AF75),"")</f>
        <v>0.48</v>
      </c>
      <c r="E75" s="4">
        <v>0</v>
      </c>
      <c r="F75" s="4">
        <v>0</v>
      </c>
      <c r="G75" s="4">
        <v>1</v>
      </c>
      <c r="H75" s="4"/>
      <c r="I75" s="4">
        <v>0</v>
      </c>
      <c r="J75" s="4"/>
      <c r="K75" s="4">
        <v>0</v>
      </c>
      <c r="L75" s="4">
        <v>1</v>
      </c>
      <c r="M75" s="4">
        <v>1</v>
      </c>
      <c r="N75" s="4">
        <v>0</v>
      </c>
      <c r="O75" s="4">
        <v>0</v>
      </c>
      <c r="P75" s="4">
        <v>0</v>
      </c>
      <c r="Q75" s="4">
        <v>0</v>
      </c>
      <c r="R75" s="4"/>
      <c r="S75" s="4">
        <v>0</v>
      </c>
      <c r="T75" s="4">
        <v>1</v>
      </c>
      <c r="U75" s="4">
        <v>1</v>
      </c>
      <c r="V75" s="4">
        <v>1</v>
      </c>
      <c r="W75" s="4">
        <v>1</v>
      </c>
      <c r="X75" s="4">
        <v>0</v>
      </c>
      <c r="Y75" s="4">
        <v>1</v>
      </c>
      <c r="Z75" s="4">
        <v>1</v>
      </c>
      <c r="AA75" s="4">
        <v>1</v>
      </c>
      <c r="AB75" s="4">
        <v>1</v>
      </c>
      <c r="AC75" s="4">
        <v>1</v>
      </c>
      <c r="AD75" s="4">
        <v>0</v>
      </c>
      <c r="AE75" s="4">
        <v>0</v>
      </c>
      <c r="AF75" s="4">
        <v>0</v>
      </c>
    </row>
    <row r="76" spans="1:32" s="8" customFormat="1" ht="11.25">
      <c r="A76" s="28">
        <v>46153</v>
      </c>
      <c r="B76" s="6">
        <v>1</v>
      </c>
      <c r="C76" s="9" t="s">
        <v>493</v>
      </c>
      <c r="D76" s="5">
        <f t="shared" ref="D76" si="58">IFERROR(SUM(E76:AF76)/COUNTA(E76:AF76),"")</f>
        <v>0.5</v>
      </c>
      <c r="E76" s="4">
        <v>0</v>
      </c>
      <c r="F76" s="4">
        <v>0</v>
      </c>
      <c r="G76" s="4">
        <v>0</v>
      </c>
      <c r="H76" s="4">
        <v>0</v>
      </c>
      <c r="I76" s="4">
        <v>0</v>
      </c>
      <c r="J76" s="4">
        <v>0</v>
      </c>
      <c r="K76" s="4">
        <v>0</v>
      </c>
      <c r="L76" s="4">
        <v>1</v>
      </c>
      <c r="M76" s="4">
        <v>1</v>
      </c>
      <c r="N76" s="4">
        <v>1</v>
      </c>
      <c r="O76" s="4">
        <v>0</v>
      </c>
      <c r="P76" s="4">
        <v>1</v>
      </c>
      <c r="Q76" s="4">
        <v>0</v>
      </c>
      <c r="R76" s="4">
        <v>1</v>
      </c>
      <c r="S76" s="4">
        <v>1</v>
      </c>
      <c r="T76" s="4">
        <v>1</v>
      </c>
      <c r="U76" s="4">
        <v>1</v>
      </c>
      <c r="V76" s="4">
        <v>0</v>
      </c>
      <c r="W76" s="4">
        <v>1</v>
      </c>
      <c r="X76" s="4">
        <v>0</v>
      </c>
      <c r="Y76" s="4">
        <v>1</v>
      </c>
      <c r="Z76" s="4">
        <v>1</v>
      </c>
      <c r="AA76" s="4">
        <v>1</v>
      </c>
      <c r="AB76" s="4">
        <v>1</v>
      </c>
      <c r="AC76" s="4">
        <v>1</v>
      </c>
      <c r="AD76" s="4">
        <v>0</v>
      </c>
      <c r="AE76" s="4">
        <v>0</v>
      </c>
      <c r="AF76" s="4">
        <v>0</v>
      </c>
    </row>
    <row r="77" spans="1:32" s="8" customFormat="1" ht="11.25">
      <c r="A77" s="28">
        <v>46149</v>
      </c>
      <c r="B77" s="6">
        <v>2</v>
      </c>
      <c r="C77" s="9" t="s">
        <v>489</v>
      </c>
      <c r="D77" s="5">
        <f t="shared" ref="D77" si="59">IFERROR(SUM(E77:AF77)/COUNTA(E77:AF77),"")</f>
        <v>0.5</v>
      </c>
      <c r="E77" s="4">
        <v>0</v>
      </c>
      <c r="F77" s="4">
        <v>1</v>
      </c>
      <c r="G77" s="4">
        <v>1</v>
      </c>
      <c r="H77" s="4"/>
      <c r="I77" s="4">
        <v>0</v>
      </c>
      <c r="J77" s="4">
        <v>1</v>
      </c>
      <c r="K77" s="4">
        <v>0</v>
      </c>
      <c r="L77" s="4">
        <v>0</v>
      </c>
      <c r="M77" s="4">
        <v>1</v>
      </c>
      <c r="N77" s="4">
        <v>1</v>
      </c>
      <c r="O77" s="4">
        <v>0</v>
      </c>
      <c r="P77" s="4">
        <v>1</v>
      </c>
      <c r="Q77" s="4">
        <v>0</v>
      </c>
      <c r="R77" s="4"/>
      <c r="S77" s="4">
        <v>0</v>
      </c>
      <c r="T77" s="4">
        <v>0</v>
      </c>
      <c r="U77" s="4">
        <v>1</v>
      </c>
      <c r="V77" s="4">
        <v>1</v>
      </c>
      <c r="W77" s="4">
        <v>0</v>
      </c>
      <c r="X77" s="4">
        <v>0</v>
      </c>
      <c r="Y77" s="4">
        <v>1</v>
      </c>
      <c r="Z77" s="4">
        <v>0</v>
      </c>
      <c r="AA77" s="4">
        <v>1</v>
      </c>
      <c r="AB77" s="4">
        <v>1</v>
      </c>
      <c r="AC77" s="4">
        <v>1</v>
      </c>
      <c r="AD77" s="4">
        <v>0</v>
      </c>
      <c r="AE77" s="4">
        <v>0</v>
      </c>
      <c r="AF77" s="4">
        <v>1</v>
      </c>
    </row>
    <row r="78" spans="1:32" s="8" customFormat="1" ht="11.25">
      <c r="A78" s="28">
        <v>46146</v>
      </c>
      <c r="B78" s="6">
        <v>1</v>
      </c>
      <c r="C78" s="9" t="s">
        <v>487</v>
      </c>
      <c r="D78" s="5">
        <f t="shared" ref="D78" si="60">IFERROR(SUM(E78:AF78)/COUNTA(E78:AF78),"")</f>
        <v>0.6785714285714286</v>
      </c>
      <c r="E78" s="4">
        <v>0</v>
      </c>
      <c r="F78" s="4">
        <v>1</v>
      </c>
      <c r="G78" s="4">
        <v>1</v>
      </c>
      <c r="H78" s="4">
        <v>1</v>
      </c>
      <c r="I78" s="4">
        <v>0</v>
      </c>
      <c r="J78" s="4">
        <v>1</v>
      </c>
      <c r="K78" s="4">
        <v>0</v>
      </c>
      <c r="L78" s="4">
        <v>1</v>
      </c>
      <c r="M78" s="4">
        <v>1</v>
      </c>
      <c r="N78" s="4">
        <v>1</v>
      </c>
      <c r="O78" s="4">
        <v>0</v>
      </c>
      <c r="P78" s="4">
        <v>1</v>
      </c>
      <c r="Q78" s="4">
        <v>1</v>
      </c>
      <c r="R78" s="4">
        <v>1</v>
      </c>
      <c r="S78" s="4">
        <v>1</v>
      </c>
      <c r="T78" s="4">
        <v>1</v>
      </c>
      <c r="U78" s="4">
        <v>1</v>
      </c>
      <c r="V78" s="4">
        <v>1</v>
      </c>
      <c r="W78" s="4">
        <v>1</v>
      </c>
      <c r="X78" s="4">
        <v>0</v>
      </c>
      <c r="Y78" s="4">
        <v>1</v>
      </c>
      <c r="Z78" s="4">
        <v>0</v>
      </c>
      <c r="AA78" s="4">
        <v>1</v>
      </c>
      <c r="AB78" s="4">
        <v>1</v>
      </c>
      <c r="AC78" s="4">
        <v>1</v>
      </c>
      <c r="AD78" s="4">
        <v>0</v>
      </c>
      <c r="AE78" s="4">
        <v>0</v>
      </c>
      <c r="AF78" s="4">
        <v>0</v>
      </c>
    </row>
    <row r="79" spans="1:32" s="8" customFormat="1" ht="11.25">
      <c r="A79" s="28">
        <v>46143</v>
      </c>
      <c r="B79" s="6">
        <v>1</v>
      </c>
      <c r="C79" s="9" t="s">
        <v>486</v>
      </c>
      <c r="D79" s="5">
        <f t="shared" ref="D79" si="61">IFERROR(SUM(E79:AF79)/COUNTA(E79:AF79),"")</f>
        <v>0.21739130434782608</v>
      </c>
      <c r="E79" s="4">
        <v>0</v>
      </c>
      <c r="F79" s="4">
        <v>0</v>
      </c>
      <c r="G79" s="4"/>
      <c r="H79" s="4">
        <v>1</v>
      </c>
      <c r="I79" s="4">
        <v>0</v>
      </c>
      <c r="J79" s="4">
        <v>1</v>
      </c>
      <c r="K79" s="4">
        <v>0</v>
      </c>
      <c r="L79" s="4">
        <v>0</v>
      </c>
      <c r="M79" s="4"/>
      <c r="N79" s="4">
        <v>0</v>
      </c>
      <c r="O79" s="4">
        <v>0</v>
      </c>
      <c r="P79" s="4">
        <v>1</v>
      </c>
      <c r="Q79" s="4">
        <v>0</v>
      </c>
      <c r="R79" s="4">
        <v>1</v>
      </c>
      <c r="S79" s="4">
        <v>0</v>
      </c>
      <c r="T79" s="4">
        <v>0</v>
      </c>
      <c r="U79" s="4">
        <v>0</v>
      </c>
      <c r="V79" s="4">
        <v>0</v>
      </c>
      <c r="W79" s="4"/>
      <c r="X79" s="4">
        <v>0</v>
      </c>
      <c r="Y79" s="4">
        <v>1</v>
      </c>
      <c r="Z79" s="4"/>
      <c r="AA79" s="4">
        <v>0</v>
      </c>
      <c r="AB79" s="4">
        <v>0</v>
      </c>
      <c r="AC79" s="4">
        <v>0</v>
      </c>
      <c r="AD79" s="4">
        <v>0</v>
      </c>
      <c r="AE79" s="4"/>
      <c r="AF79" s="4">
        <v>0</v>
      </c>
    </row>
    <row r="80" spans="1:32" s="8" customFormat="1" ht="11.25">
      <c r="A80" s="28">
        <v>46142</v>
      </c>
      <c r="B80" s="6">
        <v>2</v>
      </c>
      <c r="C80" s="9" t="s">
        <v>485</v>
      </c>
      <c r="D80" s="5">
        <f t="shared" ref="D80" si="62">IFERROR(SUM(E80:AF80)/COUNTA(E80:AF80),"")</f>
        <v>0.5714285714285714</v>
      </c>
      <c r="E80" s="4">
        <v>0</v>
      </c>
      <c r="F80" s="4">
        <v>0</v>
      </c>
      <c r="G80" s="4">
        <v>1</v>
      </c>
      <c r="H80" s="4">
        <v>1</v>
      </c>
      <c r="I80" s="4">
        <v>0</v>
      </c>
      <c r="J80" s="4">
        <v>1</v>
      </c>
      <c r="K80" s="4">
        <v>0</v>
      </c>
      <c r="L80" s="4">
        <v>1</v>
      </c>
      <c r="M80" s="4">
        <v>1</v>
      </c>
      <c r="N80" s="4">
        <v>1</v>
      </c>
      <c r="O80" s="4">
        <v>1</v>
      </c>
      <c r="P80" s="4">
        <v>1</v>
      </c>
      <c r="Q80" s="4">
        <v>1</v>
      </c>
      <c r="R80" s="4">
        <v>0</v>
      </c>
      <c r="S80" s="4">
        <v>1</v>
      </c>
      <c r="T80" s="4">
        <v>0</v>
      </c>
      <c r="U80" s="4">
        <v>1</v>
      </c>
      <c r="V80" s="4">
        <v>1</v>
      </c>
      <c r="W80" s="4">
        <v>0</v>
      </c>
      <c r="X80" s="4">
        <v>0</v>
      </c>
      <c r="Y80" s="4">
        <v>1</v>
      </c>
      <c r="Z80" s="4">
        <v>1</v>
      </c>
      <c r="AA80" s="4">
        <v>0</v>
      </c>
      <c r="AB80" s="4">
        <v>1</v>
      </c>
      <c r="AC80" s="4">
        <v>1</v>
      </c>
      <c r="AD80" s="4">
        <v>0</v>
      </c>
      <c r="AE80" s="4">
        <v>0</v>
      </c>
      <c r="AF80" s="4">
        <v>0</v>
      </c>
    </row>
    <row r="81" spans="1:32" s="8" customFormat="1" ht="11.25">
      <c r="A81" s="28">
        <v>46141</v>
      </c>
      <c r="B81" s="6">
        <v>1</v>
      </c>
      <c r="C81" s="9" t="s">
        <v>484</v>
      </c>
      <c r="D81" s="5">
        <f t="shared" ref="D81" si="63">IFERROR(SUM(E81:AF81)/COUNTA(E81:AF81),"")</f>
        <v>0.5</v>
      </c>
      <c r="E81" s="4">
        <v>0</v>
      </c>
      <c r="F81" s="4">
        <v>0</v>
      </c>
      <c r="G81" s="4">
        <v>1</v>
      </c>
      <c r="H81" s="4">
        <v>1</v>
      </c>
      <c r="I81" s="4">
        <v>0</v>
      </c>
      <c r="J81" s="4">
        <v>1</v>
      </c>
      <c r="K81" s="4">
        <v>0</v>
      </c>
      <c r="L81" s="4">
        <v>1</v>
      </c>
      <c r="M81" s="4">
        <v>1</v>
      </c>
      <c r="N81" s="4">
        <v>0</v>
      </c>
      <c r="O81" s="4">
        <v>0</v>
      </c>
      <c r="P81" s="4">
        <v>1</v>
      </c>
      <c r="Q81" s="4">
        <v>0</v>
      </c>
      <c r="R81" s="4">
        <v>0</v>
      </c>
      <c r="S81" s="4">
        <v>1</v>
      </c>
      <c r="T81" s="4">
        <v>0</v>
      </c>
      <c r="U81" s="4">
        <v>1</v>
      </c>
      <c r="V81" s="4">
        <v>1</v>
      </c>
      <c r="W81" s="4">
        <v>1</v>
      </c>
      <c r="X81" s="4">
        <v>0</v>
      </c>
      <c r="Y81" s="4">
        <v>1</v>
      </c>
      <c r="Z81" s="4">
        <v>0</v>
      </c>
      <c r="AA81" s="4">
        <v>1</v>
      </c>
      <c r="AB81" s="4">
        <v>1</v>
      </c>
      <c r="AC81" s="4">
        <v>1</v>
      </c>
      <c r="AD81" s="4">
        <v>0</v>
      </c>
      <c r="AE81" s="4">
        <v>0</v>
      </c>
      <c r="AF81" s="4">
        <v>0</v>
      </c>
    </row>
    <row r="82" spans="1:32" s="8" customFormat="1" ht="11.25">
      <c r="A82" s="28">
        <v>46141</v>
      </c>
      <c r="B82" s="6">
        <v>2</v>
      </c>
      <c r="C82" s="9" t="s">
        <v>483</v>
      </c>
      <c r="D82" s="5">
        <f t="shared" ref="D82:D83" si="64">IFERROR(SUM(E82:AF82)/COUNTA(E82:AF82),"")</f>
        <v>0.5</v>
      </c>
      <c r="E82" s="4">
        <v>0</v>
      </c>
      <c r="F82" s="4">
        <v>0</v>
      </c>
      <c r="G82" s="4">
        <v>1</v>
      </c>
      <c r="H82" s="4">
        <v>1</v>
      </c>
      <c r="I82" s="4">
        <v>0</v>
      </c>
      <c r="J82" s="4">
        <v>0</v>
      </c>
      <c r="K82" s="4">
        <v>0</v>
      </c>
      <c r="L82" s="4">
        <v>1</v>
      </c>
      <c r="M82" s="4">
        <v>1</v>
      </c>
      <c r="N82" s="4">
        <v>0</v>
      </c>
      <c r="O82" s="4">
        <v>0</v>
      </c>
      <c r="P82" s="4">
        <v>1</v>
      </c>
      <c r="Q82" s="4">
        <v>0</v>
      </c>
      <c r="R82" s="4">
        <v>1</v>
      </c>
      <c r="S82" s="4">
        <v>0</v>
      </c>
      <c r="T82" s="4">
        <v>1</v>
      </c>
      <c r="U82" s="4">
        <v>1</v>
      </c>
      <c r="V82" s="4">
        <v>1</v>
      </c>
      <c r="W82" s="4">
        <v>1</v>
      </c>
      <c r="X82" s="4">
        <v>0</v>
      </c>
      <c r="Y82" s="4">
        <v>1</v>
      </c>
      <c r="Z82" s="4">
        <v>0</v>
      </c>
      <c r="AA82" s="4">
        <v>1</v>
      </c>
      <c r="AB82" s="4">
        <v>1</v>
      </c>
      <c r="AC82" s="4">
        <v>1</v>
      </c>
      <c r="AD82" s="4">
        <v>0</v>
      </c>
      <c r="AE82" s="4">
        <v>0</v>
      </c>
      <c r="AF82" s="4">
        <v>0</v>
      </c>
    </row>
    <row r="83" spans="1:32" s="8" customFormat="1" ht="11.25">
      <c r="A83" s="28">
        <v>46141</v>
      </c>
      <c r="B83" s="6">
        <v>1</v>
      </c>
      <c r="C83" s="9" t="s">
        <v>482</v>
      </c>
      <c r="D83" s="5">
        <f t="shared" si="64"/>
        <v>0.5714285714285714</v>
      </c>
      <c r="E83" s="4">
        <v>0</v>
      </c>
      <c r="F83" s="4">
        <v>0</v>
      </c>
      <c r="G83" s="4">
        <v>1</v>
      </c>
      <c r="H83" s="4">
        <v>1</v>
      </c>
      <c r="I83" s="4">
        <v>0</v>
      </c>
      <c r="J83" s="4">
        <v>0</v>
      </c>
      <c r="K83" s="4">
        <v>0</v>
      </c>
      <c r="L83" s="4">
        <v>1</v>
      </c>
      <c r="M83" s="4">
        <v>1</v>
      </c>
      <c r="N83" s="4">
        <v>1</v>
      </c>
      <c r="O83" s="4">
        <v>0</v>
      </c>
      <c r="P83" s="4">
        <v>0</v>
      </c>
      <c r="Q83" s="4">
        <v>0</v>
      </c>
      <c r="R83" s="4">
        <v>1</v>
      </c>
      <c r="S83" s="4">
        <v>1</v>
      </c>
      <c r="T83" s="4">
        <v>1</v>
      </c>
      <c r="U83" s="4">
        <v>1</v>
      </c>
      <c r="V83" s="4">
        <v>1</v>
      </c>
      <c r="W83" s="4">
        <v>1</v>
      </c>
      <c r="X83" s="4">
        <v>0</v>
      </c>
      <c r="Y83" s="4">
        <v>1</v>
      </c>
      <c r="Z83" s="4">
        <v>1</v>
      </c>
      <c r="AA83" s="4">
        <v>1</v>
      </c>
      <c r="AB83" s="4">
        <v>1</v>
      </c>
      <c r="AC83" s="4">
        <v>1</v>
      </c>
      <c r="AD83" s="4">
        <v>0</v>
      </c>
      <c r="AE83" s="4">
        <v>0</v>
      </c>
      <c r="AF83" s="4">
        <v>0</v>
      </c>
    </row>
    <row r="84" spans="1:32" s="8" customFormat="1" ht="11.25">
      <c r="A84" s="28">
        <v>46141</v>
      </c>
      <c r="B84" s="6">
        <v>3</v>
      </c>
      <c r="C84" s="9" t="s">
        <v>481</v>
      </c>
      <c r="D84" s="5">
        <f t="shared" ref="D84" si="65">IFERROR(SUM(E84:AF84)/COUNTA(E84:AF84),"")</f>
        <v>0.70370370370370372</v>
      </c>
      <c r="E84" s="4">
        <v>0</v>
      </c>
      <c r="F84" s="4">
        <v>0</v>
      </c>
      <c r="G84" s="4">
        <v>1</v>
      </c>
      <c r="H84" s="4">
        <v>1</v>
      </c>
      <c r="I84" s="4">
        <v>0</v>
      </c>
      <c r="J84" s="4">
        <v>1</v>
      </c>
      <c r="K84" s="4">
        <v>0</v>
      </c>
      <c r="L84" s="4">
        <v>1</v>
      </c>
      <c r="M84" s="4">
        <v>1</v>
      </c>
      <c r="N84" s="4">
        <v>1</v>
      </c>
      <c r="O84" s="4">
        <v>1</v>
      </c>
      <c r="P84" s="4">
        <v>1</v>
      </c>
      <c r="Q84" s="4">
        <v>1</v>
      </c>
      <c r="R84" s="4">
        <v>1</v>
      </c>
      <c r="S84" s="4">
        <v>1</v>
      </c>
      <c r="T84" s="4">
        <v>1</v>
      </c>
      <c r="U84" s="4">
        <v>1</v>
      </c>
      <c r="V84" s="4">
        <v>1</v>
      </c>
      <c r="W84" s="4">
        <v>1</v>
      </c>
      <c r="X84" s="4">
        <v>0</v>
      </c>
      <c r="Y84" s="4">
        <v>1</v>
      </c>
      <c r="Z84" s="4">
        <v>1</v>
      </c>
      <c r="AA84" s="4">
        <v>1</v>
      </c>
      <c r="AB84" s="4">
        <v>1</v>
      </c>
      <c r="AC84" s="4"/>
      <c r="AD84" s="4">
        <v>0</v>
      </c>
      <c r="AE84" s="4">
        <v>0</v>
      </c>
      <c r="AF84" s="4">
        <v>0</v>
      </c>
    </row>
    <row r="85" spans="1:32" s="8" customFormat="1" ht="11.25">
      <c r="A85" s="28">
        <v>46140</v>
      </c>
      <c r="B85" s="6">
        <v>1</v>
      </c>
      <c r="C85" s="9" t="s">
        <v>478</v>
      </c>
      <c r="D85" s="5">
        <f t="shared" ref="D85" si="66">IFERROR(SUM(E85:AF85)/COUNTA(E85:AF85),"")</f>
        <v>0.6071428571428571</v>
      </c>
      <c r="E85" s="4">
        <v>0</v>
      </c>
      <c r="F85" s="4">
        <v>0</v>
      </c>
      <c r="G85" s="4">
        <v>1</v>
      </c>
      <c r="H85" s="4">
        <v>1</v>
      </c>
      <c r="I85" s="4">
        <v>0</v>
      </c>
      <c r="J85" s="4">
        <v>1</v>
      </c>
      <c r="K85" s="4">
        <v>0</v>
      </c>
      <c r="L85" s="4">
        <v>1</v>
      </c>
      <c r="M85" s="4">
        <v>1</v>
      </c>
      <c r="N85" s="4">
        <v>1</v>
      </c>
      <c r="O85" s="4">
        <v>0</v>
      </c>
      <c r="P85" s="4">
        <v>1</v>
      </c>
      <c r="Q85" s="4">
        <v>0</v>
      </c>
      <c r="R85" s="4">
        <v>1</v>
      </c>
      <c r="S85" s="4">
        <v>1</v>
      </c>
      <c r="T85" s="4">
        <v>1</v>
      </c>
      <c r="U85" s="4">
        <v>1</v>
      </c>
      <c r="V85" s="4">
        <v>1</v>
      </c>
      <c r="W85" s="4">
        <v>1</v>
      </c>
      <c r="X85" s="4">
        <v>0</v>
      </c>
      <c r="Y85" s="4">
        <v>1</v>
      </c>
      <c r="Z85" s="4">
        <v>0</v>
      </c>
      <c r="AA85" s="4">
        <v>1</v>
      </c>
      <c r="AB85" s="4">
        <v>1</v>
      </c>
      <c r="AC85" s="4">
        <v>1</v>
      </c>
      <c r="AD85" s="4">
        <v>0</v>
      </c>
      <c r="AE85" s="4">
        <v>0</v>
      </c>
      <c r="AF85" s="4">
        <v>0</v>
      </c>
    </row>
    <row r="86" spans="1:32" s="8" customFormat="1" ht="11.25">
      <c r="A86" s="28">
        <v>46140</v>
      </c>
      <c r="B86" s="6">
        <v>1</v>
      </c>
      <c r="C86" s="9" t="s">
        <v>477</v>
      </c>
      <c r="D86" s="5">
        <f t="shared" ref="D86" si="67">IFERROR(SUM(E86:AF86)/COUNTA(E86:AF86),"")</f>
        <v>0.5714285714285714</v>
      </c>
      <c r="E86" s="4">
        <v>0</v>
      </c>
      <c r="F86" s="4">
        <v>0</v>
      </c>
      <c r="G86" s="4">
        <v>0</v>
      </c>
      <c r="H86" s="4">
        <v>1</v>
      </c>
      <c r="I86" s="4">
        <v>0</v>
      </c>
      <c r="J86" s="4">
        <v>0</v>
      </c>
      <c r="K86" s="4">
        <v>0</v>
      </c>
      <c r="L86" s="4">
        <v>1</v>
      </c>
      <c r="M86" s="4">
        <v>1</v>
      </c>
      <c r="N86" s="4">
        <v>0</v>
      </c>
      <c r="O86" s="4">
        <v>1</v>
      </c>
      <c r="P86" s="4">
        <v>1</v>
      </c>
      <c r="Q86" s="4">
        <v>0</v>
      </c>
      <c r="R86" s="4">
        <v>1</v>
      </c>
      <c r="S86" s="4">
        <v>0</v>
      </c>
      <c r="T86" s="4">
        <v>1</v>
      </c>
      <c r="U86" s="4">
        <v>1</v>
      </c>
      <c r="V86" s="4">
        <v>1</v>
      </c>
      <c r="W86" s="4">
        <v>1</v>
      </c>
      <c r="X86" s="4">
        <v>0</v>
      </c>
      <c r="Y86" s="4">
        <v>1</v>
      </c>
      <c r="Z86" s="4">
        <v>1</v>
      </c>
      <c r="AA86" s="4">
        <v>1</v>
      </c>
      <c r="AB86" s="4">
        <v>1</v>
      </c>
      <c r="AC86" s="4">
        <v>1</v>
      </c>
      <c r="AD86" s="4">
        <v>0</v>
      </c>
      <c r="AE86" s="4">
        <v>0</v>
      </c>
      <c r="AF86" s="4">
        <v>1</v>
      </c>
    </row>
    <row r="87" spans="1:32" s="8" customFormat="1" ht="11.25">
      <c r="A87" s="28">
        <v>46135</v>
      </c>
      <c r="B87" s="6">
        <v>1</v>
      </c>
      <c r="C87" s="9" t="s">
        <v>476</v>
      </c>
      <c r="D87" s="5">
        <f t="shared" ref="D87" si="68">IFERROR(SUM(E87:AF87)/COUNTA(E87:AF87),"")</f>
        <v>0.32142857142857145</v>
      </c>
      <c r="E87" s="4">
        <v>0</v>
      </c>
      <c r="F87" s="4">
        <v>0</v>
      </c>
      <c r="G87" s="4">
        <v>0</v>
      </c>
      <c r="H87" s="4">
        <v>0</v>
      </c>
      <c r="I87" s="4">
        <v>0</v>
      </c>
      <c r="J87" s="4">
        <v>0</v>
      </c>
      <c r="K87" s="4">
        <v>0</v>
      </c>
      <c r="L87" s="4">
        <v>1</v>
      </c>
      <c r="M87" s="4">
        <v>1</v>
      </c>
      <c r="N87" s="4">
        <v>1</v>
      </c>
      <c r="O87" s="4">
        <v>0</v>
      </c>
      <c r="P87" s="4">
        <v>0</v>
      </c>
      <c r="Q87" s="4">
        <v>0</v>
      </c>
      <c r="R87" s="4">
        <v>1</v>
      </c>
      <c r="S87" s="4">
        <v>0</v>
      </c>
      <c r="T87" s="4">
        <v>0</v>
      </c>
      <c r="U87" s="4">
        <v>1</v>
      </c>
      <c r="V87" s="4">
        <v>1</v>
      </c>
      <c r="W87" s="4">
        <v>0</v>
      </c>
      <c r="X87" s="4">
        <v>0</v>
      </c>
      <c r="Y87" s="4">
        <v>1</v>
      </c>
      <c r="Z87" s="4">
        <v>1</v>
      </c>
      <c r="AA87" s="4">
        <v>0</v>
      </c>
      <c r="AB87" s="4">
        <v>1</v>
      </c>
      <c r="AC87" s="4">
        <v>0</v>
      </c>
      <c r="AD87" s="4">
        <v>0</v>
      </c>
      <c r="AE87" s="4">
        <v>0</v>
      </c>
      <c r="AF87" s="4">
        <v>0</v>
      </c>
    </row>
    <row r="88" spans="1:32" s="8" customFormat="1" ht="11.25">
      <c r="A88" s="28">
        <v>46135</v>
      </c>
      <c r="B88" s="6">
        <v>1</v>
      </c>
      <c r="C88" s="9" t="s">
        <v>475</v>
      </c>
      <c r="D88" s="5">
        <f t="shared" ref="D88" si="69">IFERROR(SUM(E88:AF88)/COUNTA(E88:AF88),"")</f>
        <v>0.2857142857142857</v>
      </c>
      <c r="E88" s="4">
        <v>0</v>
      </c>
      <c r="F88" s="4">
        <v>0</v>
      </c>
      <c r="G88" s="4">
        <v>0</v>
      </c>
      <c r="H88" s="4">
        <v>1</v>
      </c>
      <c r="I88" s="4">
        <v>0</v>
      </c>
      <c r="J88" s="4">
        <v>1</v>
      </c>
      <c r="K88" s="4">
        <v>0</v>
      </c>
      <c r="L88" s="4">
        <v>1</v>
      </c>
      <c r="M88" s="4">
        <v>0</v>
      </c>
      <c r="N88" s="4">
        <v>0</v>
      </c>
      <c r="O88" s="4">
        <v>0</v>
      </c>
      <c r="P88" s="4">
        <v>1</v>
      </c>
      <c r="Q88" s="4">
        <v>0</v>
      </c>
      <c r="R88" s="4">
        <v>1</v>
      </c>
      <c r="S88" s="4">
        <v>0</v>
      </c>
      <c r="T88" s="4">
        <v>0</v>
      </c>
      <c r="U88" s="4">
        <v>1</v>
      </c>
      <c r="V88" s="4">
        <v>0</v>
      </c>
      <c r="W88" s="4">
        <v>0</v>
      </c>
      <c r="X88" s="4">
        <v>0</v>
      </c>
      <c r="Y88" s="4">
        <v>1</v>
      </c>
      <c r="Z88" s="4">
        <v>0</v>
      </c>
      <c r="AA88" s="4">
        <v>0</v>
      </c>
      <c r="AB88" s="4">
        <v>1</v>
      </c>
      <c r="AC88" s="4">
        <v>0</v>
      </c>
      <c r="AD88" s="4">
        <v>0</v>
      </c>
      <c r="AE88" s="4">
        <v>0</v>
      </c>
      <c r="AF88" s="4">
        <v>0</v>
      </c>
    </row>
    <row r="89" spans="1:32" s="8" customFormat="1" ht="11.25">
      <c r="A89" s="28">
        <v>46135</v>
      </c>
      <c r="B89" s="6">
        <v>1</v>
      </c>
      <c r="C89" s="9" t="s">
        <v>474</v>
      </c>
      <c r="D89" s="5">
        <f t="shared" ref="D89" si="70">IFERROR(SUM(E89:AF89)/COUNTA(E89:AF89),"")</f>
        <v>0.32142857142857145</v>
      </c>
      <c r="E89" s="4">
        <v>0</v>
      </c>
      <c r="F89" s="4">
        <v>0</v>
      </c>
      <c r="G89" s="4">
        <v>1</v>
      </c>
      <c r="H89" s="4">
        <v>0</v>
      </c>
      <c r="I89" s="4">
        <v>0</v>
      </c>
      <c r="J89" s="4">
        <v>0</v>
      </c>
      <c r="K89" s="4">
        <v>0</v>
      </c>
      <c r="L89" s="4">
        <v>1</v>
      </c>
      <c r="M89" s="4">
        <v>1</v>
      </c>
      <c r="N89" s="4">
        <v>0</v>
      </c>
      <c r="O89" s="4">
        <v>0</v>
      </c>
      <c r="P89" s="4">
        <v>0</v>
      </c>
      <c r="Q89" s="4">
        <v>0</v>
      </c>
      <c r="R89" s="4">
        <v>1</v>
      </c>
      <c r="S89" s="4">
        <v>0</v>
      </c>
      <c r="T89" s="4">
        <v>0</v>
      </c>
      <c r="U89" s="4">
        <v>1</v>
      </c>
      <c r="V89" s="4">
        <v>1</v>
      </c>
      <c r="W89" s="4">
        <v>0</v>
      </c>
      <c r="X89" s="4">
        <v>0</v>
      </c>
      <c r="Y89" s="4">
        <v>1</v>
      </c>
      <c r="Z89" s="4">
        <v>1</v>
      </c>
      <c r="AA89" s="4">
        <v>0</v>
      </c>
      <c r="AB89" s="4">
        <v>1</v>
      </c>
      <c r="AC89" s="4">
        <v>0</v>
      </c>
      <c r="AD89" s="4">
        <v>0</v>
      </c>
      <c r="AE89" s="4">
        <v>0</v>
      </c>
      <c r="AF89" s="4">
        <v>0</v>
      </c>
    </row>
    <row r="90" spans="1:32" s="8" customFormat="1" ht="11.25">
      <c r="A90" s="28">
        <v>46135</v>
      </c>
      <c r="B90" s="6">
        <v>1</v>
      </c>
      <c r="C90" s="9" t="s">
        <v>472</v>
      </c>
      <c r="D90" s="5">
        <f t="shared" ref="D90:D93" si="71">IFERROR(SUM(E90:AF90)/COUNTA(E90:AF90),"")</f>
        <v>3.5714285714285712E-2</v>
      </c>
      <c r="E90" s="4">
        <v>0</v>
      </c>
      <c r="F90" s="4">
        <v>0</v>
      </c>
      <c r="G90" s="4">
        <v>0</v>
      </c>
      <c r="H90" s="4">
        <v>0</v>
      </c>
      <c r="I90" s="4">
        <v>0</v>
      </c>
      <c r="J90" s="4">
        <v>0</v>
      </c>
      <c r="K90" s="4">
        <v>0</v>
      </c>
      <c r="L90" s="4">
        <v>0</v>
      </c>
      <c r="M90" s="4">
        <v>0</v>
      </c>
      <c r="N90" s="4">
        <v>0</v>
      </c>
      <c r="O90" s="4">
        <v>0</v>
      </c>
      <c r="P90" s="4">
        <v>0</v>
      </c>
      <c r="Q90" s="4">
        <v>0</v>
      </c>
      <c r="R90" s="4">
        <v>0</v>
      </c>
      <c r="S90" s="4">
        <v>0</v>
      </c>
      <c r="T90" s="4">
        <v>0</v>
      </c>
      <c r="U90" s="4">
        <v>0</v>
      </c>
      <c r="V90" s="4">
        <v>0</v>
      </c>
      <c r="W90" s="4">
        <v>0</v>
      </c>
      <c r="X90" s="4">
        <v>0</v>
      </c>
      <c r="Y90" s="4">
        <v>1</v>
      </c>
      <c r="Z90" s="4">
        <v>0</v>
      </c>
      <c r="AA90" s="4">
        <v>0</v>
      </c>
      <c r="AB90" s="4">
        <v>0</v>
      </c>
      <c r="AC90" s="4">
        <v>0</v>
      </c>
      <c r="AD90" s="4">
        <v>0</v>
      </c>
      <c r="AE90" s="4">
        <v>0</v>
      </c>
      <c r="AF90" s="4">
        <v>0</v>
      </c>
    </row>
    <row r="91" spans="1:32" s="8" customFormat="1" ht="11.25">
      <c r="A91" s="28">
        <v>46135</v>
      </c>
      <c r="B91" s="6">
        <v>3</v>
      </c>
      <c r="C91" s="9" t="s">
        <v>471</v>
      </c>
      <c r="D91" s="5">
        <f t="shared" si="71"/>
        <v>0.21428571428571427</v>
      </c>
      <c r="E91" s="4">
        <v>0</v>
      </c>
      <c r="F91" s="4">
        <v>0</v>
      </c>
      <c r="G91" s="4">
        <v>0</v>
      </c>
      <c r="H91" s="4">
        <v>0</v>
      </c>
      <c r="I91" s="4">
        <v>0</v>
      </c>
      <c r="J91" s="4">
        <v>0</v>
      </c>
      <c r="K91" s="4">
        <v>0</v>
      </c>
      <c r="L91" s="4">
        <v>1</v>
      </c>
      <c r="M91" s="4">
        <v>0</v>
      </c>
      <c r="N91" s="4">
        <v>1</v>
      </c>
      <c r="O91" s="4">
        <v>0</v>
      </c>
      <c r="P91" s="4">
        <v>0</v>
      </c>
      <c r="Q91" s="4">
        <v>0</v>
      </c>
      <c r="R91" s="4">
        <v>1</v>
      </c>
      <c r="S91" s="4">
        <v>0</v>
      </c>
      <c r="T91" s="4">
        <v>0</v>
      </c>
      <c r="U91" s="4">
        <v>0</v>
      </c>
      <c r="V91" s="4">
        <v>0</v>
      </c>
      <c r="W91" s="4">
        <v>0</v>
      </c>
      <c r="X91" s="4">
        <v>0</v>
      </c>
      <c r="Y91" s="4">
        <v>1</v>
      </c>
      <c r="Z91" s="4">
        <v>1</v>
      </c>
      <c r="AA91" s="4">
        <v>0</v>
      </c>
      <c r="AB91" s="4">
        <v>1</v>
      </c>
      <c r="AC91" s="4">
        <v>0</v>
      </c>
      <c r="AD91" s="4">
        <v>0</v>
      </c>
      <c r="AE91" s="4">
        <v>0</v>
      </c>
      <c r="AF91" s="4">
        <v>0</v>
      </c>
    </row>
    <row r="92" spans="1:32" s="8" customFormat="1" ht="11.25">
      <c r="A92" s="28">
        <v>46135</v>
      </c>
      <c r="B92" s="6">
        <v>1</v>
      </c>
      <c r="C92" s="9" t="s">
        <v>470</v>
      </c>
      <c r="D92" s="5">
        <f t="shared" si="71"/>
        <v>0.59259259259259256</v>
      </c>
      <c r="E92" s="4">
        <v>0</v>
      </c>
      <c r="F92" s="4">
        <v>0</v>
      </c>
      <c r="G92" s="4">
        <v>1</v>
      </c>
      <c r="H92" s="4">
        <v>1</v>
      </c>
      <c r="I92" s="4">
        <v>0</v>
      </c>
      <c r="J92" s="4">
        <v>1</v>
      </c>
      <c r="K92" s="4">
        <v>0</v>
      </c>
      <c r="L92" s="4">
        <v>1</v>
      </c>
      <c r="M92" s="4">
        <v>1</v>
      </c>
      <c r="N92" s="4">
        <v>1</v>
      </c>
      <c r="O92" s="4">
        <v>0</v>
      </c>
      <c r="P92" s="4">
        <v>1</v>
      </c>
      <c r="Q92" s="4">
        <v>0</v>
      </c>
      <c r="R92" s="4">
        <v>1</v>
      </c>
      <c r="S92" s="4">
        <v>1</v>
      </c>
      <c r="T92" s="4">
        <v>0</v>
      </c>
      <c r="U92" s="4">
        <v>1</v>
      </c>
      <c r="V92" s="4">
        <v>1</v>
      </c>
      <c r="W92" s="4">
        <v>1</v>
      </c>
      <c r="X92" s="4">
        <v>0</v>
      </c>
      <c r="Y92" s="4">
        <v>1</v>
      </c>
      <c r="Z92" s="4">
        <v>1</v>
      </c>
      <c r="AA92" s="4">
        <v>1</v>
      </c>
      <c r="AB92" s="4"/>
      <c r="AC92" s="4">
        <v>1</v>
      </c>
      <c r="AD92" s="4">
        <v>0</v>
      </c>
      <c r="AE92" s="4">
        <v>0</v>
      </c>
      <c r="AF92" s="4">
        <v>0</v>
      </c>
    </row>
    <row r="93" spans="1:32" s="8" customFormat="1" ht="11.25">
      <c r="A93" s="28">
        <v>46135</v>
      </c>
      <c r="B93" s="6">
        <v>1</v>
      </c>
      <c r="C93" s="9" t="s">
        <v>469</v>
      </c>
      <c r="D93" s="5">
        <f t="shared" si="71"/>
        <v>0.6785714285714286</v>
      </c>
      <c r="E93" s="4">
        <v>0</v>
      </c>
      <c r="F93" s="4">
        <v>0</v>
      </c>
      <c r="G93" s="4">
        <v>1</v>
      </c>
      <c r="H93" s="4">
        <v>1</v>
      </c>
      <c r="I93" s="4">
        <v>1</v>
      </c>
      <c r="J93" s="4">
        <v>1</v>
      </c>
      <c r="K93" s="4">
        <v>0</v>
      </c>
      <c r="L93" s="4">
        <v>1</v>
      </c>
      <c r="M93" s="4">
        <v>1</v>
      </c>
      <c r="N93" s="4">
        <v>0</v>
      </c>
      <c r="O93" s="4">
        <v>0</v>
      </c>
      <c r="P93" s="4">
        <v>1</v>
      </c>
      <c r="Q93" s="4">
        <v>0</v>
      </c>
      <c r="R93" s="4">
        <v>1</v>
      </c>
      <c r="S93" s="4">
        <v>1</v>
      </c>
      <c r="T93" s="4">
        <v>1</v>
      </c>
      <c r="U93" s="4">
        <v>1</v>
      </c>
      <c r="V93" s="4">
        <v>1</v>
      </c>
      <c r="W93" s="4">
        <v>1</v>
      </c>
      <c r="X93" s="4">
        <v>0</v>
      </c>
      <c r="Y93" s="4">
        <v>1</v>
      </c>
      <c r="Z93" s="4">
        <v>1</v>
      </c>
      <c r="AA93" s="4">
        <v>1</v>
      </c>
      <c r="AB93" s="4">
        <v>1</v>
      </c>
      <c r="AC93" s="4">
        <v>1</v>
      </c>
      <c r="AD93" s="4">
        <v>0</v>
      </c>
      <c r="AE93" s="4">
        <v>0</v>
      </c>
      <c r="AF93" s="4">
        <v>1</v>
      </c>
    </row>
    <row r="94" spans="1:32" s="8" customFormat="1" ht="11.25">
      <c r="A94" s="28">
        <v>46134</v>
      </c>
      <c r="B94" s="6">
        <v>1</v>
      </c>
      <c r="C94" s="9" t="s">
        <v>467</v>
      </c>
      <c r="D94" s="5">
        <f t="shared" ref="D94" si="72">IFERROR(SUM(E94:AF94)/COUNTA(E94:AF94),"")</f>
        <v>0.4642857142857143</v>
      </c>
      <c r="E94" s="4">
        <v>0</v>
      </c>
      <c r="F94" s="4">
        <v>0</v>
      </c>
      <c r="G94" s="4">
        <v>1</v>
      </c>
      <c r="H94" s="4">
        <v>0</v>
      </c>
      <c r="I94" s="4">
        <v>0</v>
      </c>
      <c r="J94" s="4">
        <v>0</v>
      </c>
      <c r="K94" s="4">
        <v>0</v>
      </c>
      <c r="L94" s="4">
        <v>1</v>
      </c>
      <c r="M94" s="4">
        <v>1</v>
      </c>
      <c r="N94" s="4">
        <v>0</v>
      </c>
      <c r="O94" s="4">
        <v>0</v>
      </c>
      <c r="P94" s="4">
        <v>0</v>
      </c>
      <c r="Q94" s="4">
        <v>0</v>
      </c>
      <c r="R94" s="4">
        <v>1</v>
      </c>
      <c r="S94" s="4">
        <v>1</v>
      </c>
      <c r="T94" s="4">
        <v>1</v>
      </c>
      <c r="U94" s="4">
        <v>1</v>
      </c>
      <c r="V94" s="4">
        <v>1</v>
      </c>
      <c r="W94" s="4">
        <v>1</v>
      </c>
      <c r="X94" s="4">
        <v>0</v>
      </c>
      <c r="Y94" s="4">
        <v>1</v>
      </c>
      <c r="Z94" s="4">
        <v>1</v>
      </c>
      <c r="AA94" s="4">
        <v>1</v>
      </c>
      <c r="AB94" s="4">
        <v>1</v>
      </c>
      <c r="AC94" s="4">
        <v>0</v>
      </c>
      <c r="AD94" s="4">
        <v>0</v>
      </c>
      <c r="AE94" s="4">
        <v>0</v>
      </c>
      <c r="AF94" s="4">
        <v>0</v>
      </c>
    </row>
    <row r="95" spans="1:32" s="8" customFormat="1" ht="11.25">
      <c r="A95" s="28">
        <v>46134</v>
      </c>
      <c r="B95" s="6">
        <v>1</v>
      </c>
      <c r="C95" s="9" t="s">
        <v>466</v>
      </c>
      <c r="D95" s="5">
        <f t="shared" ref="D95" si="73">IFERROR(SUM(E95:AF95)/COUNTA(E95:AF95),"")</f>
        <v>0.48148148148148145</v>
      </c>
      <c r="E95" s="4">
        <v>0</v>
      </c>
      <c r="F95" s="4">
        <v>0</v>
      </c>
      <c r="G95" s="4">
        <v>1</v>
      </c>
      <c r="H95" s="4">
        <v>0</v>
      </c>
      <c r="I95" s="4">
        <v>0</v>
      </c>
      <c r="J95" s="4">
        <v>0</v>
      </c>
      <c r="K95" s="4">
        <v>0</v>
      </c>
      <c r="L95" s="4">
        <v>1</v>
      </c>
      <c r="M95" s="4">
        <v>1</v>
      </c>
      <c r="N95" s="4">
        <v>1</v>
      </c>
      <c r="O95" s="4">
        <v>0</v>
      </c>
      <c r="P95" s="4">
        <v>0</v>
      </c>
      <c r="Q95" s="4">
        <v>0</v>
      </c>
      <c r="R95" s="4">
        <v>1</v>
      </c>
      <c r="S95" s="4">
        <v>0</v>
      </c>
      <c r="T95" s="4">
        <v>1</v>
      </c>
      <c r="U95" s="4">
        <v>1</v>
      </c>
      <c r="V95" s="4">
        <v>1</v>
      </c>
      <c r="W95" s="4">
        <v>1</v>
      </c>
      <c r="X95" s="4">
        <v>0</v>
      </c>
      <c r="Y95" s="4">
        <v>1</v>
      </c>
      <c r="Z95" s="4">
        <v>1</v>
      </c>
      <c r="AA95" s="4">
        <v>1</v>
      </c>
      <c r="AB95" s="4"/>
      <c r="AC95" s="4">
        <v>1</v>
      </c>
      <c r="AD95" s="4">
        <v>0</v>
      </c>
      <c r="AE95" s="4">
        <v>0</v>
      </c>
      <c r="AF95" s="4">
        <v>0</v>
      </c>
    </row>
    <row r="96" spans="1:32" s="8" customFormat="1" ht="11.25">
      <c r="A96" s="28">
        <v>46134</v>
      </c>
      <c r="B96" s="6">
        <v>1</v>
      </c>
      <c r="C96" s="9" t="s">
        <v>465</v>
      </c>
      <c r="D96" s="5">
        <f t="shared" ref="D96:D97" si="74">IFERROR(SUM(E96:AF96)/COUNTA(E96:AF96),"")</f>
        <v>0.39285714285714285</v>
      </c>
      <c r="E96" s="4">
        <v>0</v>
      </c>
      <c r="F96" s="4">
        <v>0</v>
      </c>
      <c r="G96" s="4">
        <v>0</v>
      </c>
      <c r="H96" s="4">
        <v>0</v>
      </c>
      <c r="I96" s="4">
        <v>0</v>
      </c>
      <c r="J96" s="4">
        <v>0</v>
      </c>
      <c r="K96" s="4">
        <v>0</v>
      </c>
      <c r="L96" s="4">
        <v>1</v>
      </c>
      <c r="M96" s="4">
        <v>1</v>
      </c>
      <c r="N96" s="4">
        <v>1</v>
      </c>
      <c r="O96" s="4">
        <v>0</v>
      </c>
      <c r="P96" s="4">
        <v>0</v>
      </c>
      <c r="Q96" s="4">
        <v>0</v>
      </c>
      <c r="R96" s="4">
        <v>1</v>
      </c>
      <c r="S96" s="4">
        <v>1</v>
      </c>
      <c r="T96" s="4">
        <v>1</v>
      </c>
      <c r="U96" s="4">
        <v>1</v>
      </c>
      <c r="V96" s="4">
        <v>1</v>
      </c>
      <c r="W96" s="4">
        <v>0</v>
      </c>
      <c r="X96" s="4">
        <v>0</v>
      </c>
      <c r="Y96" s="4">
        <v>1</v>
      </c>
      <c r="Z96" s="4">
        <v>1</v>
      </c>
      <c r="AA96" s="4">
        <v>0</v>
      </c>
      <c r="AB96" s="4">
        <v>1</v>
      </c>
      <c r="AC96" s="4">
        <v>0</v>
      </c>
      <c r="AD96" s="4">
        <v>0</v>
      </c>
      <c r="AE96" s="4">
        <v>0</v>
      </c>
      <c r="AF96" s="4">
        <v>0</v>
      </c>
    </row>
    <row r="97" spans="1:32" s="8" customFormat="1" ht="11.25">
      <c r="A97" s="28">
        <v>46133</v>
      </c>
      <c r="B97" s="6">
        <v>21</v>
      </c>
      <c r="C97" s="9" t="s">
        <v>463</v>
      </c>
      <c r="D97" s="5">
        <f t="shared" si="74"/>
        <v>0.47826086956521741</v>
      </c>
      <c r="E97" s="4">
        <v>0</v>
      </c>
      <c r="F97" s="4">
        <v>0</v>
      </c>
      <c r="G97" s="4"/>
      <c r="H97" s="4">
        <v>1</v>
      </c>
      <c r="I97" s="4">
        <v>0</v>
      </c>
      <c r="J97" s="4">
        <v>1</v>
      </c>
      <c r="K97" s="4">
        <v>0</v>
      </c>
      <c r="L97" s="4">
        <v>0</v>
      </c>
      <c r="M97" s="4"/>
      <c r="N97" s="4">
        <v>0</v>
      </c>
      <c r="O97" s="4">
        <v>1</v>
      </c>
      <c r="P97" s="4">
        <v>1</v>
      </c>
      <c r="Q97" s="4">
        <v>0</v>
      </c>
      <c r="R97" s="4">
        <v>1</v>
      </c>
      <c r="S97" s="4">
        <v>0</v>
      </c>
      <c r="T97" s="4">
        <v>0</v>
      </c>
      <c r="U97" s="4">
        <v>1</v>
      </c>
      <c r="V97" s="4">
        <v>1</v>
      </c>
      <c r="W97" s="4"/>
      <c r="X97" s="4">
        <v>0</v>
      </c>
      <c r="Y97" s="4">
        <v>1</v>
      </c>
      <c r="Z97" s="4"/>
      <c r="AA97" s="4">
        <v>1</v>
      </c>
      <c r="AB97" s="4">
        <v>1</v>
      </c>
      <c r="AC97" s="4">
        <v>0</v>
      </c>
      <c r="AD97" s="4">
        <v>1</v>
      </c>
      <c r="AE97" s="4"/>
      <c r="AF97" s="4">
        <v>0</v>
      </c>
    </row>
    <row r="98" spans="1:32" s="8" customFormat="1" ht="11.25">
      <c r="A98" s="64">
        <v>46133</v>
      </c>
      <c r="B98" s="65">
        <v>2</v>
      </c>
      <c r="C98" s="66" t="s">
        <v>462</v>
      </c>
      <c r="D98" s="67">
        <f t="shared" ref="D98" si="75">IFERROR(SUM(E98:AF98)/COUNTA(E98:AF98),"")</f>
        <v>0.59259259259259256</v>
      </c>
      <c r="E98" s="68">
        <v>0</v>
      </c>
      <c r="F98" s="68">
        <v>0</v>
      </c>
      <c r="G98" s="68">
        <v>1</v>
      </c>
      <c r="H98" s="68">
        <v>1</v>
      </c>
      <c r="I98" s="68"/>
      <c r="J98" s="68">
        <v>1</v>
      </c>
      <c r="K98" s="68">
        <v>0</v>
      </c>
      <c r="L98" s="68">
        <v>1</v>
      </c>
      <c r="M98" s="68">
        <v>1</v>
      </c>
      <c r="N98" s="68">
        <v>1</v>
      </c>
      <c r="O98" s="68">
        <v>0</v>
      </c>
      <c r="P98" s="68">
        <v>1</v>
      </c>
      <c r="Q98" s="68">
        <v>1</v>
      </c>
      <c r="R98" s="68">
        <v>1</v>
      </c>
      <c r="S98" s="68">
        <v>0</v>
      </c>
      <c r="T98" s="68">
        <v>0</v>
      </c>
      <c r="U98" s="68">
        <v>1</v>
      </c>
      <c r="V98" s="68">
        <v>1</v>
      </c>
      <c r="W98" s="68">
        <v>0</v>
      </c>
      <c r="X98" s="68">
        <v>0</v>
      </c>
      <c r="Y98" s="68">
        <v>1</v>
      </c>
      <c r="Z98" s="68">
        <v>1</v>
      </c>
      <c r="AA98" s="68">
        <v>1</v>
      </c>
      <c r="AB98" s="68">
        <v>1</v>
      </c>
      <c r="AC98" s="68">
        <v>1</v>
      </c>
      <c r="AD98" s="68">
        <v>0</v>
      </c>
      <c r="AE98" s="68">
        <v>0</v>
      </c>
      <c r="AF98" s="68">
        <v>0</v>
      </c>
    </row>
    <row r="99" spans="1:32" s="8" customFormat="1" ht="11.25">
      <c r="A99" s="28">
        <v>46132</v>
      </c>
      <c r="B99" s="6">
        <v>7</v>
      </c>
      <c r="C99" s="9" t="s">
        <v>461</v>
      </c>
      <c r="D99" s="5">
        <f t="shared" ref="D99" si="76">IFERROR(SUM(E99:AF99)/COUNTA(E99:AF99),"")</f>
        <v>0.7857142857142857</v>
      </c>
      <c r="E99" s="4">
        <v>0</v>
      </c>
      <c r="F99" s="4">
        <v>0</v>
      </c>
      <c r="G99" s="4">
        <v>1</v>
      </c>
      <c r="H99" s="4">
        <v>1</v>
      </c>
      <c r="I99" s="4">
        <v>0</v>
      </c>
      <c r="J99" s="4">
        <v>1</v>
      </c>
      <c r="K99" s="4">
        <v>0</v>
      </c>
      <c r="L99" s="4">
        <v>1</v>
      </c>
      <c r="M99" s="4">
        <v>1</v>
      </c>
      <c r="N99" s="4">
        <v>1</v>
      </c>
      <c r="O99" s="4">
        <v>1</v>
      </c>
      <c r="P99" s="4">
        <v>1</v>
      </c>
      <c r="Q99" s="4">
        <v>1</v>
      </c>
      <c r="R99" s="4">
        <v>1</v>
      </c>
      <c r="S99" s="4">
        <v>1</v>
      </c>
      <c r="T99" s="4">
        <v>1</v>
      </c>
      <c r="U99" s="4">
        <v>1</v>
      </c>
      <c r="V99" s="4">
        <v>1</v>
      </c>
      <c r="W99" s="4">
        <v>1</v>
      </c>
      <c r="X99" s="4">
        <v>1</v>
      </c>
      <c r="Y99" s="4">
        <v>1</v>
      </c>
      <c r="Z99" s="4">
        <v>0</v>
      </c>
      <c r="AA99" s="4">
        <v>1</v>
      </c>
      <c r="AB99" s="4">
        <v>1</v>
      </c>
      <c r="AC99" s="4">
        <v>1</v>
      </c>
      <c r="AD99" s="4">
        <v>1</v>
      </c>
      <c r="AE99" s="4">
        <v>1</v>
      </c>
      <c r="AF99" s="4">
        <v>0</v>
      </c>
    </row>
    <row r="100" spans="1:32" s="8" customFormat="1" ht="11.25">
      <c r="A100" s="28">
        <v>46132</v>
      </c>
      <c r="B100" s="6">
        <v>1</v>
      </c>
      <c r="C100" s="9" t="s">
        <v>459</v>
      </c>
      <c r="D100" s="5">
        <f t="shared" ref="D100" si="77">IFERROR(SUM(E100:AF100)/COUNTA(E100:AF100),"")</f>
        <v>0.35714285714285715</v>
      </c>
      <c r="E100" s="4">
        <v>0</v>
      </c>
      <c r="F100" s="4">
        <v>0</v>
      </c>
      <c r="G100" s="4">
        <v>1</v>
      </c>
      <c r="H100" s="4">
        <v>0</v>
      </c>
      <c r="I100" s="4">
        <v>0</v>
      </c>
      <c r="J100" s="4">
        <v>0</v>
      </c>
      <c r="K100" s="4">
        <v>0</v>
      </c>
      <c r="L100" s="4">
        <v>1</v>
      </c>
      <c r="M100" s="4">
        <v>1</v>
      </c>
      <c r="N100" s="4">
        <v>0</v>
      </c>
      <c r="O100" s="4">
        <v>0</v>
      </c>
      <c r="P100" s="4">
        <v>0</v>
      </c>
      <c r="Q100" s="4">
        <v>0</v>
      </c>
      <c r="R100" s="4">
        <v>1</v>
      </c>
      <c r="S100" s="4">
        <v>0</v>
      </c>
      <c r="T100" s="4">
        <v>0</v>
      </c>
      <c r="U100" s="4">
        <v>1</v>
      </c>
      <c r="V100" s="4">
        <v>1</v>
      </c>
      <c r="W100" s="4">
        <v>1</v>
      </c>
      <c r="X100" s="4">
        <v>0</v>
      </c>
      <c r="Y100" s="4">
        <v>1</v>
      </c>
      <c r="Z100" s="4">
        <v>0</v>
      </c>
      <c r="AA100" s="4">
        <v>0</v>
      </c>
      <c r="AB100" s="4">
        <v>1</v>
      </c>
      <c r="AC100" s="4">
        <v>1</v>
      </c>
      <c r="AD100" s="4">
        <v>0</v>
      </c>
      <c r="AE100" s="4">
        <v>0</v>
      </c>
      <c r="AF100" s="4">
        <v>0</v>
      </c>
    </row>
    <row r="101" spans="1:32" s="8" customFormat="1" ht="11.25">
      <c r="A101" s="28">
        <v>46132</v>
      </c>
      <c r="B101" s="6">
        <v>1</v>
      </c>
      <c r="C101" s="9" t="s">
        <v>458</v>
      </c>
      <c r="D101" s="5">
        <f t="shared" ref="D101" si="78">IFERROR(SUM(E101:AF101)/COUNTA(E101:AF101),"")</f>
        <v>0.35714285714285715</v>
      </c>
      <c r="E101" s="4">
        <v>0</v>
      </c>
      <c r="F101" s="4">
        <v>0</v>
      </c>
      <c r="G101" s="4">
        <v>0</v>
      </c>
      <c r="H101" s="4">
        <v>0</v>
      </c>
      <c r="I101" s="4">
        <v>0</v>
      </c>
      <c r="J101" s="4">
        <v>0</v>
      </c>
      <c r="K101" s="4">
        <v>0</v>
      </c>
      <c r="L101" s="4">
        <v>1</v>
      </c>
      <c r="M101" s="4">
        <v>1</v>
      </c>
      <c r="N101" s="4">
        <v>1</v>
      </c>
      <c r="O101" s="4">
        <v>0</v>
      </c>
      <c r="P101" s="4">
        <v>0</v>
      </c>
      <c r="Q101" s="4">
        <v>0</v>
      </c>
      <c r="R101" s="4">
        <v>1</v>
      </c>
      <c r="S101" s="4">
        <v>1</v>
      </c>
      <c r="T101" s="4">
        <v>0</v>
      </c>
      <c r="U101" s="4">
        <v>1</v>
      </c>
      <c r="V101" s="4">
        <v>0</v>
      </c>
      <c r="W101" s="4">
        <v>1</v>
      </c>
      <c r="X101" s="4">
        <v>0</v>
      </c>
      <c r="Y101" s="4">
        <v>1</v>
      </c>
      <c r="Z101" s="4">
        <v>0</v>
      </c>
      <c r="AA101" s="4">
        <v>1</v>
      </c>
      <c r="AB101" s="4">
        <v>1</v>
      </c>
      <c r="AC101" s="4">
        <v>0</v>
      </c>
      <c r="AD101" s="4">
        <v>0</v>
      </c>
      <c r="AE101" s="4">
        <v>0</v>
      </c>
      <c r="AF101" s="4">
        <v>0</v>
      </c>
    </row>
    <row r="102" spans="1:32" s="8" customFormat="1" ht="11.25">
      <c r="A102" s="28">
        <v>46131</v>
      </c>
      <c r="B102" s="6">
        <v>1</v>
      </c>
      <c r="C102" s="9" t="s">
        <v>457</v>
      </c>
      <c r="D102" s="5">
        <f t="shared" ref="D102" si="79">IFERROR(SUM(E102:AF102)/COUNTA(E102:AF102),"")</f>
        <v>0.6071428571428571</v>
      </c>
      <c r="E102" s="4">
        <v>0</v>
      </c>
      <c r="F102" s="4">
        <v>1</v>
      </c>
      <c r="G102" s="4">
        <v>1</v>
      </c>
      <c r="H102" s="4">
        <v>1</v>
      </c>
      <c r="I102" s="4">
        <v>0</v>
      </c>
      <c r="J102" s="4">
        <v>1</v>
      </c>
      <c r="K102" s="4">
        <v>0</v>
      </c>
      <c r="L102" s="4">
        <v>0</v>
      </c>
      <c r="M102" s="4">
        <v>1</v>
      </c>
      <c r="N102" s="4">
        <v>0</v>
      </c>
      <c r="O102" s="4">
        <v>0</v>
      </c>
      <c r="P102" s="4">
        <v>1</v>
      </c>
      <c r="Q102" s="4">
        <v>0</v>
      </c>
      <c r="R102" s="4">
        <v>1</v>
      </c>
      <c r="S102" s="4">
        <v>1</v>
      </c>
      <c r="T102" s="4">
        <v>1</v>
      </c>
      <c r="U102" s="4">
        <v>1</v>
      </c>
      <c r="V102" s="4">
        <v>1</v>
      </c>
      <c r="W102" s="4">
        <v>1</v>
      </c>
      <c r="X102" s="4">
        <v>0</v>
      </c>
      <c r="Y102" s="4">
        <v>1</v>
      </c>
      <c r="Z102" s="4">
        <v>0</v>
      </c>
      <c r="AA102" s="4">
        <v>1</v>
      </c>
      <c r="AB102" s="4">
        <v>1</v>
      </c>
      <c r="AC102" s="4">
        <v>1</v>
      </c>
      <c r="AD102" s="4">
        <v>0</v>
      </c>
      <c r="AE102" s="4">
        <v>1</v>
      </c>
      <c r="AF102" s="4">
        <v>0</v>
      </c>
    </row>
    <row r="103" spans="1:32" s="8" customFormat="1" ht="11.25">
      <c r="A103" s="28">
        <v>46130</v>
      </c>
      <c r="B103" s="6">
        <v>1</v>
      </c>
      <c r="C103" s="9" t="s">
        <v>455</v>
      </c>
      <c r="D103" s="5">
        <f t="shared" ref="D103" si="80">IFERROR(SUM(E103:AF103)/COUNTA(E103:AF103),"")</f>
        <v>0.6428571428571429</v>
      </c>
      <c r="E103" s="4">
        <v>0</v>
      </c>
      <c r="F103" s="4">
        <v>1</v>
      </c>
      <c r="G103" s="4">
        <v>1</v>
      </c>
      <c r="H103" s="4">
        <v>1</v>
      </c>
      <c r="I103" s="4">
        <v>0</v>
      </c>
      <c r="J103" s="4">
        <v>1</v>
      </c>
      <c r="K103" s="4">
        <v>0</v>
      </c>
      <c r="L103" s="4">
        <v>1</v>
      </c>
      <c r="M103" s="4">
        <v>0</v>
      </c>
      <c r="N103" s="4">
        <v>1</v>
      </c>
      <c r="O103" s="4">
        <v>1</v>
      </c>
      <c r="P103" s="4">
        <v>1</v>
      </c>
      <c r="Q103" s="4">
        <v>1</v>
      </c>
      <c r="R103" s="4">
        <v>1</v>
      </c>
      <c r="S103" s="4">
        <v>0</v>
      </c>
      <c r="T103" s="4">
        <v>1</v>
      </c>
      <c r="U103" s="4">
        <v>1</v>
      </c>
      <c r="V103" s="4">
        <v>1</v>
      </c>
      <c r="W103" s="4">
        <v>0</v>
      </c>
      <c r="X103" s="4">
        <v>1</v>
      </c>
      <c r="Y103" s="4">
        <v>1</v>
      </c>
      <c r="Z103" s="4">
        <v>1</v>
      </c>
      <c r="AA103" s="4">
        <v>1</v>
      </c>
      <c r="AB103" s="4">
        <v>1</v>
      </c>
      <c r="AC103" s="4">
        <v>0</v>
      </c>
      <c r="AD103" s="4">
        <v>0</v>
      </c>
      <c r="AE103" s="4">
        <v>0</v>
      </c>
      <c r="AF103" s="4">
        <v>0</v>
      </c>
    </row>
    <row r="104" spans="1:32" s="8" customFormat="1" ht="11.25">
      <c r="A104" s="28">
        <v>46129</v>
      </c>
      <c r="B104" s="6">
        <v>1</v>
      </c>
      <c r="C104" s="9" t="s">
        <v>453</v>
      </c>
      <c r="D104" s="5">
        <f t="shared" ref="D104" si="81">IFERROR(SUM(E104:AF104)/COUNTA(E104:AF104),"")</f>
        <v>4.5454545454545456E-2</v>
      </c>
      <c r="E104" s="4">
        <v>0</v>
      </c>
      <c r="F104" s="4">
        <v>0</v>
      </c>
      <c r="G104" s="4">
        <v>0</v>
      </c>
      <c r="H104" s="4"/>
      <c r="I104" s="4">
        <v>0</v>
      </c>
      <c r="J104" s="4"/>
      <c r="K104" s="4">
        <v>0</v>
      </c>
      <c r="L104" s="4">
        <v>0</v>
      </c>
      <c r="M104" s="4">
        <v>0</v>
      </c>
      <c r="N104" s="4"/>
      <c r="O104" s="4">
        <v>0</v>
      </c>
      <c r="P104" s="4">
        <v>0</v>
      </c>
      <c r="Q104" s="4">
        <v>0</v>
      </c>
      <c r="R104" s="4"/>
      <c r="S104" s="4">
        <v>0</v>
      </c>
      <c r="T104" s="4">
        <v>0</v>
      </c>
      <c r="U104" s="4">
        <v>0</v>
      </c>
      <c r="V104" s="4">
        <v>0</v>
      </c>
      <c r="W104" s="4">
        <v>0</v>
      </c>
      <c r="X104" s="4"/>
      <c r="Y104" s="4">
        <v>1</v>
      </c>
      <c r="Z104" s="4">
        <v>0</v>
      </c>
      <c r="AA104" s="4">
        <v>0</v>
      </c>
      <c r="AB104" s="4">
        <v>0</v>
      </c>
      <c r="AC104" s="4"/>
      <c r="AD104" s="4">
        <v>0</v>
      </c>
      <c r="AE104" s="4">
        <v>0</v>
      </c>
      <c r="AF104" s="4">
        <v>0</v>
      </c>
    </row>
    <row r="105" spans="1:32" s="8" customFormat="1" ht="11.25">
      <c r="A105" s="28">
        <v>46129</v>
      </c>
      <c r="B105" s="6">
        <v>1</v>
      </c>
      <c r="C105" s="9" t="s">
        <v>452</v>
      </c>
      <c r="D105" s="5">
        <f t="shared" ref="D105" si="82">IFERROR(SUM(E105:AF105)/COUNTA(E105:AF105),"")</f>
        <v>0.5357142857142857</v>
      </c>
      <c r="E105" s="4">
        <v>0</v>
      </c>
      <c r="F105" s="4">
        <v>0</v>
      </c>
      <c r="G105" s="4">
        <v>1</v>
      </c>
      <c r="H105" s="4">
        <v>1</v>
      </c>
      <c r="I105" s="4">
        <v>0</v>
      </c>
      <c r="J105" s="4">
        <v>0</v>
      </c>
      <c r="K105" s="4">
        <v>0</v>
      </c>
      <c r="L105" s="4">
        <v>1</v>
      </c>
      <c r="M105" s="4">
        <v>1</v>
      </c>
      <c r="N105" s="4">
        <v>1</v>
      </c>
      <c r="O105" s="4">
        <v>0</v>
      </c>
      <c r="P105" s="4">
        <v>0</v>
      </c>
      <c r="Q105" s="4">
        <v>0</v>
      </c>
      <c r="R105" s="4">
        <v>1</v>
      </c>
      <c r="S105" s="4">
        <v>0</v>
      </c>
      <c r="T105" s="4">
        <v>1</v>
      </c>
      <c r="U105" s="4">
        <v>1</v>
      </c>
      <c r="V105" s="4">
        <v>1</v>
      </c>
      <c r="W105" s="4">
        <v>1</v>
      </c>
      <c r="X105" s="4">
        <v>0</v>
      </c>
      <c r="Y105" s="4">
        <v>1</v>
      </c>
      <c r="Z105" s="4">
        <v>1</v>
      </c>
      <c r="AA105" s="4">
        <v>1</v>
      </c>
      <c r="AB105" s="4">
        <v>1</v>
      </c>
      <c r="AC105" s="4">
        <v>1</v>
      </c>
      <c r="AD105" s="4">
        <v>0</v>
      </c>
      <c r="AE105" s="4">
        <v>0</v>
      </c>
      <c r="AF105" s="4">
        <v>0</v>
      </c>
    </row>
    <row r="106" spans="1:32" s="8" customFormat="1" ht="11.25">
      <c r="A106" s="28">
        <v>46129</v>
      </c>
      <c r="B106" s="6">
        <v>7</v>
      </c>
      <c r="C106" s="9" t="s">
        <v>451</v>
      </c>
      <c r="D106" s="5">
        <f t="shared" ref="D106" si="83">IFERROR(SUM(E106:AF106)/COUNTA(E106:AF106),"")</f>
        <v>0.21428571428571427</v>
      </c>
      <c r="E106" s="4">
        <v>0</v>
      </c>
      <c r="F106" s="4">
        <v>0</v>
      </c>
      <c r="G106" s="4"/>
      <c r="H106" s="4"/>
      <c r="I106" s="4">
        <v>0</v>
      </c>
      <c r="J106" s="4"/>
      <c r="K106" s="4">
        <v>0</v>
      </c>
      <c r="L106" s="4">
        <v>0</v>
      </c>
      <c r="M106" s="4"/>
      <c r="N106" s="4"/>
      <c r="O106" s="4">
        <v>1</v>
      </c>
      <c r="P106" s="4"/>
      <c r="Q106" s="4">
        <v>0</v>
      </c>
      <c r="R106" s="4"/>
      <c r="S106" s="4">
        <v>0</v>
      </c>
      <c r="T106" s="4">
        <v>0</v>
      </c>
      <c r="U106" s="4">
        <v>0</v>
      </c>
      <c r="V106" s="4">
        <v>0</v>
      </c>
      <c r="W106" s="4"/>
      <c r="X106" s="4"/>
      <c r="Y106" s="4">
        <v>1</v>
      </c>
      <c r="Z106" s="4"/>
      <c r="AA106" s="4"/>
      <c r="AB106" s="4">
        <v>1</v>
      </c>
      <c r="AC106" s="4"/>
      <c r="AD106" s="4"/>
      <c r="AE106" s="4"/>
      <c r="AF106" s="4">
        <v>0</v>
      </c>
    </row>
    <row r="107" spans="1:32" s="8" customFormat="1" ht="11.25">
      <c r="A107" s="28">
        <v>46129</v>
      </c>
      <c r="B107" s="6">
        <v>1</v>
      </c>
      <c r="C107" s="9" t="s">
        <v>450</v>
      </c>
      <c r="D107" s="5">
        <f t="shared" ref="D107" si="84">IFERROR(SUM(E107:AF107)/COUNTA(E107:AF107),"")</f>
        <v>0.21428571428571427</v>
      </c>
      <c r="E107" s="4">
        <v>0</v>
      </c>
      <c r="F107" s="4">
        <v>0</v>
      </c>
      <c r="G107" s="4">
        <v>1</v>
      </c>
      <c r="H107" s="4">
        <v>0</v>
      </c>
      <c r="I107" s="4">
        <v>0</v>
      </c>
      <c r="J107" s="4">
        <v>0</v>
      </c>
      <c r="K107" s="4">
        <v>0</v>
      </c>
      <c r="L107" s="4">
        <v>1</v>
      </c>
      <c r="M107" s="4">
        <v>0</v>
      </c>
      <c r="N107" s="4">
        <v>0</v>
      </c>
      <c r="O107" s="4">
        <v>0</v>
      </c>
      <c r="P107" s="4">
        <v>0</v>
      </c>
      <c r="Q107" s="4">
        <v>0</v>
      </c>
      <c r="R107" s="4">
        <v>0</v>
      </c>
      <c r="S107" s="4">
        <v>0</v>
      </c>
      <c r="T107" s="4">
        <v>0</v>
      </c>
      <c r="U107" s="4">
        <v>0</v>
      </c>
      <c r="V107" s="4">
        <v>1</v>
      </c>
      <c r="W107" s="4">
        <v>0</v>
      </c>
      <c r="X107" s="4">
        <v>0</v>
      </c>
      <c r="Y107" s="4">
        <v>1</v>
      </c>
      <c r="Z107" s="4">
        <v>1</v>
      </c>
      <c r="AA107" s="4">
        <v>0</v>
      </c>
      <c r="AB107" s="4">
        <v>1</v>
      </c>
      <c r="AC107" s="4">
        <v>0</v>
      </c>
      <c r="AD107" s="4">
        <v>0</v>
      </c>
      <c r="AE107" s="4">
        <v>0</v>
      </c>
      <c r="AF107" s="4">
        <v>0</v>
      </c>
    </row>
    <row r="108" spans="1:32" s="8" customFormat="1" ht="11.25">
      <c r="A108" s="28">
        <v>46128</v>
      </c>
      <c r="B108" s="6">
        <v>1</v>
      </c>
      <c r="C108" s="9" t="s">
        <v>448</v>
      </c>
      <c r="D108" s="5">
        <f>IFERROR(SUM(E108:AF108)/COUNTA(E108:AF108),"")</f>
        <v>0.5</v>
      </c>
      <c r="E108" s="4">
        <v>0</v>
      </c>
      <c r="F108" s="4">
        <v>1</v>
      </c>
      <c r="G108" s="4">
        <v>1</v>
      </c>
      <c r="H108" s="4">
        <v>1</v>
      </c>
      <c r="I108" s="4">
        <v>0</v>
      </c>
      <c r="J108" s="4">
        <v>0</v>
      </c>
      <c r="K108" s="4">
        <v>0</v>
      </c>
      <c r="L108" s="4">
        <v>1</v>
      </c>
      <c r="M108" s="4">
        <v>1</v>
      </c>
      <c r="N108" s="4">
        <v>0</v>
      </c>
      <c r="O108" s="4">
        <v>0</v>
      </c>
      <c r="P108" s="4">
        <v>0</v>
      </c>
      <c r="Q108" s="4">
        <v>0</v>
      </c>
      <c r="R108" s="4">
        <v>1</v>
      </c>
      <c r="S108" s="4">
        <v>1</v>
      </c>
      <c r="T108" s="4">
        <v>0</v>
      </c>
      <c r="U108" s="4">
        <v>1</v>
      </c>
      <c r="V108" s="4">
        <v>1</v>
      </c>
      <c r="W108" s="4">
        <v>1</v>
      </c>
      <c r="X108" s="4">
        <v>0</v>
      </c>
      <c r="Y108" s="4">
        <v>1</v>
      </c>
      <c r="Z108" s="4">
        <v>0</v>
      </c>
      <c r="AA108" s="4">
        <v>1</v>
      </c>
      <c r="AB108" s="4">
        <v>1</v>
      </c>
      <c r="AC108" s="4">
        <v>1</v>
      </c>
      <c r="AD108" s="4">
        <v>0</v>
      </c>
      <c r="AE108" s="4">
        <v>0</v>
      </c>
      <c r="AF108" s="4">
        <v>0</v>
      </c>
    </row>
    <row r="109" spans="1:32" s="8" customFormat="1" ht="11.25">
      <c r="A109" s="28">
        <v>46128</v>
      </c>
      <c r="B109" s="6">
        <v>2</v>
      </c>
      <c r="C109" s="9" t="s">
        <v>447</v>
      </c>
      <c r="D109" s="5">
        <f>IFERROR(SUM(E109:AF109)/COUNTA(E109:AF109),"")</f>
        <v>0.6785714285714286</v>
      </c>
      <c r="E109" s="4">
        <v>0</v>
      </c>
      <c r="F109" s="4">
        <v>0</v>
      </c>
      <c r="G109" s="4">
        <v>1</v>
      </c>
      <c r="H109" s="4">
        <v>1</v>
      </c>
      <c r="I109" s="4">
        <v>1</v>
      </c>
      <c r="J109" s="4">
        <v>0</v>
      </c>
      <c r="K109" s="4">
        <v>0</v>
      </c>
      <c r="L109" s="4">
        <v>1</v>
      </c>
      <c r="M109" s="4">
        <v>1</v>
      </c>
      <c r="N109" s="4">
        <v>1</v>
      </c>
      <c r="O109" s="4">
        <v>1</v>
      </c>
      <c r="P109" s="4">
        <v>1</v>
      </c>
      <c r="Q109" s="4">
        <v>1</v>
      </c>
      <c r="R109" s="4">
        <v>1</v>
      </c>
      <c r="S109" s="4">
        <v>1</v>
      </c>
      <c r="T109" s="4">
        <v>1</v>
      </c>
      <c r="U109" s="4">
        <v>1</v>
      </c>
      <c r="V109" s="4">
        <v>1</v>
      </c>
      <c r="W109" s="4">
        <v>1</v>
      </c>
      <c r="X109" s="4">
        <v>0</v>
      </c>
      <c r="Y109" s="4">
        <v>1</v>
      </c>
      <c r="Z109" s="4">
        <v>1</v>
      </c>
      <c r="AA109" s="4">
        <v>0</v>
      </c>
      <c r="AB109" s="4">
        <v>1</v>
      </c>
      <c r="AC109" s="4">
        <v>1</v>
      </c>
      <c r="AD109" s="4">
        <v>0</v>
      </c>
      <c r="AE109" s="4">
        <v>0</v>
      </c>
      <c r="AF109" s="4">
        <v>0</v>
      </c>
    </row>
    <row r="110" spans="1:32" s="8" customFormat="1" ht="11.25">
      <c r="A110" s="28">
        <v>46126</v>
      </c>
      <c r="B110" s="6">
        <v>1</v>
      </c>
      <c r="C110" s="60" t="s">
        <v>444</v>
      </c>
      <c r="D110" s="5">
        <f>IFERROR(SUM(E110:AF110)/COUNTA(E110:AF110),"")</f>
        <v>0.6785714285714286</v>
      </c>
      <c r="E110" s="4">
        <v>0</v>
      </c>
      <c r="F110" s="4">
        <v>0</v>
      </c>
      <c r="G110" s="4">
        <v>1</v>
      </c>
      <c r="H110" s="4">
        <v>1</v>
      </c>
      <c r="I110" s="4">
        <v>1</v>
      </c>
      <c r="J110" s="4">
        <v>1</v>
      </c>
      <c r="K110" s="4">
        <v>0</v>
      </c>
      <c r="L110" s="4">
        <v>1</v>
      </c>
      <c r="M110" s="4">
        <v>1</v>
      </c>
      <c r="N110" s="4">
        <v>1</v>
      </c>
      <c r="O110" s="4">
        <v>1</v>
      </c>
      <c r="P110" s="4">
        <v>1</v>
      </c>
      <c r="Q110" s="4">
        <v>0</v>
      </c>
      <c r="R110" s="4">
        <v>1</v>
      </c>
      <c r="S110" s="4">
        <v>0</v>
      </c>
      <c r="T110" s="4">
        <v>0</v>
      </c>
      <c r="U110" s="4">
        <v>1</v>
      </c>
      <c r="V110" s="4">
        <v>1</v>
      </c>
      <c r="W110" s="4">
        <v>0</v>
      </c>
      <c r="X110" s="4">
        <v>0</v>
      </c>
      <c r="Y110" s="4">
        <v>1</v>
      </c>
      <c r="Z110" s="4">
        <v>1</v>
      </c>
      <c r="AA110" s="4">
        <v>1</v>
      </c>
      <c r="AB110" s="4">
        <v>1</v>
      </c>
      <c r="AC110" s="4">
        <v>1</v>
      </c>
      <c r="AD110" s="4">
        <v>1</v>
      </c>
      <c r="AE110" s="4">
        <v>0</v>
      </c>
      <c r="AF110" s="4">
        <v>1</v>
      </c>
    </row>
    <row r="111" spans="1:32" s="8" customFormat="1" ht="11.25">
      <c r="A111" s="28">
        <v>46126</v>
      </c>
      <c r="B111" s="6">
        <v>1</v>
      </c>
      <c r="C111" s="60" t="s">
        <v>442</v>
      </c>
      <c r="D111" s="5">
        <f>IFERROR(SUM(E111:AF111)/COUNTA(E111:AF111),"")</f>
        <v>0.26923076923076922</v>
      </c>
      <c r="E111" s="4">
        <v>0</v>
      </c>
      <c r="F111" s="4">
        <v>1</v>
      </c>
      <c r="G111" s="4">
        <v>0</v>
      </c>
      <c r="H111" s="4"/>
      <c r="I111" s="4">
        <v>0</v>
      </c>
      <c r="J111" s="4">
        <v>0</v>
      </c>
      <c r="K111" s="4">
        <v>0</v>
      </c>
      <c r="L111" s="4">
        <v>1</v>
      </c>
      <c r="M111" s="4"/>
      <c r="N111" s="4">
        <v>0</v>
      </c>
      <c r="O111" s="4">
        <v>0</v>
      </c>
      <c r="P111" s="4">
        <v>0</v>
      </c>
      <c r="Q111" s="4">
        <v>0</v>
      </c>
      <c r="R111" s="4">
        <v>0</v>
      </c>
      <c r="S111" s="4">
        <v>0</v>
      </c>
      <c r="T111" s="4">
        <v>0</v>
      </c>
      <c r="U111" s="4">
        <v>1</v>
      </c>
      <c r="V111" s="4">
        <v>0</v>
      </c>
      <c r="W111" s="4">
        <v>0</v>
      </c>
      <c r="X111" s="4">
        <v>0</v>
      </c>
      <c r="Y111" s="4">
        <v>1</v>
      </c>
      <c r="Z111" s="4">
        <v>0</v>
      </c>
      <c r="AA111" s="4">
        <v>0</v>
      </c>
      <c r="AB111" s="4">
        <v>1</v>
      </c>
      <c r="AC111" s="4">
        <v>1</v>
      </c>
      <c r="AD111" s="4">
        <v>0</v>
      </c>
      <c r="AE111" s="4">
        <v>1</v>
      </c>
      <c r="AF111" s="4">
        <v>0</v>
      </c>
    </row>
    <row r="112" spans="1:32" s="8" customFormat="1" ht="11.25">
      <c r="A112" s="28">
        <v>46123</v>
      </c>
      <c r="B112" s="6">
        <v>1</v>
      </c>
      <c r="C112" s="9" t="s">
        <v>438</v>
      </c>
      <c r="D112" s="5">
        <f t="shared" ref="D112" si="85">IFERROR(SUM(E112:AF112)/COUNTA(E112:AF112),"")</f>
        <v>0.6428571428571429</v>
      </c>
      <c r="E112" s="4">
        <v>0</v>
      </c>
      <c r="F112" s="4">
        <v>1</v>
      </c>
      <c r="G112" s="4">
        <v>1</v>
      </c>
      <c r="H112" s="4">
        <v>1</v>
      </c>
      <c r="I112" s="4">
        <v>0</v>
      </c>
      <c r="J112" s="4">
        <v>1</v>
      </c>
      <c r="K112" s="4">
        <v>0</v>
      </c>
      <c r="L112" s="4">
        <v>1</v>
      </c>
      <c r="M112" s="4">
        <v>1</v>
      </c>
      <c r="N112" s="4">
        <v>1</v>
      </c>
      <c r="O112" s="4">
        <v>0</v>
      </c>
      <c r="P112" s="4">
        <v>1</v>
      </c>
      <c r="Q112" s="4">
        <v>1</v>
      </c>
      <c r="R112" s="4">
        <v>1</v>
      </c>
      <c r="S112" s="4">
        <v>1</v>
      </c>
      <c r="T112" s="4">
        <v>0</v>
      </c>
      <c r="U112" s="4">
        <v>1</v>
      </c>
      <c r="V112" s="4">
        <v>1</v>
      </c>
      <c r="W112" s="4">
        <v>0</v>
      </c>
      <c r="X112" s="4">
        <v>0</v>
      </c>
      <c r="Y112" s="4">
        <v>1</v>
      </c>
      <c r="Z112" s="4">
        <v>0</v>
      </c>
      <c r="AA112" s="4">
        <v>1</v>
      </c>
      <c r="AB112" s="4">
        <v>1</v>
      </c>
      <c r="AC112" s="4">
        <v>1</v>
      </c>
      <c r="AD112" s="4">
        <v>0</v>
      </c>
      <c r="AE112" s="4">
        <v>1</v>
      </c>
      <c r="AF112" s="4">
        <v>0</v>
      </c>
    </row>
    <row r="113" spans="1:32" s="8" customFormat="1" ht="11.25">
      <c r="A113" s="28">
        <v>46123</v>
      </c>
      <c r="B113" s="6">
        <v>2</v>
      </c>
      <c r="C113" s="9" t="s">
        <v>437</v>
      </c>
      <c r="D113" s="5">
        <f t="shared" ref="D113" si="86">IFERROR(SUM(E113:AF113)/COUNTA(E113:AF113),"")</f>
        <v>0.7142857142857143</v>
      </c>
      <c r="E113" s="4">
        <v>0</v>
      </c>
      <c r="F113" s="4">
        <v>0</v>
      </c>
      <c r="G113" s="4">
        <v>1</v>
      </c>
      <c r="H113" s="4">
        <v>1</v>
      </c>
      <c r="I113" s="4">
        <v>0</v>
      </c>
      <c r="J113" s="4">
        <v>1</v>
      </c>
      <c r="K113" s="4">
        <v>0</v>
      </c>
      <c r="L113" s="4">
        <v>1</v>
      </c>
      <c r="M113" s="4">
        <v>1</v>
      </c>
      <c r="N113" s="4">
        <v>1</v>
      </c>
      <c r="O113" s="4">
        <v>1</v>
      </c>
      <c r="P113" s="4">
        <v>1</v>
      </c>
      <c r="Q113" s="4">
        <v>1</v>
      </c>
      <c r="R113" s="4">
        <v>1</v>
      </c>
      <c r="S113" s="4">
        <v>1</v>
      </c>
      <c r="T113" s="4">
        <v>0</v>
      </c>
      <c r="U113" s="4">
        <v>1</v>
      </c>
      <c r="V113" s="4">
        <v>1</v>
      </c>
      <c r="W113" s="4">
        <v>0</v>
      </c>
      <c r="X113" s="4">
        <v>1</v>
      </c>
      <c r="Y113" s="4">
        <v>1</v>
      </c>
      <c r="Z113" s="4">
        <v>0</v>
      </c>
      <c r="AA113" s="4">
        <v>1</v>
      </c>
      <c r="AB113" s="4">
        <v>1</v>
      </c>
      <c r="AC113" s="4">
        <v>1</v>
      </c>
      <c r="AD113" s="4">
        <v>1</v>
      </c>
      <c r="AE113" s="4">
        <v>1</v>
      </c>
      <c r="AF113" s="4">
        <v>0</v>
      </c>
    </row>
    <row r="114" spans="1:32" s="8" customFormat="1" ht="11.25">
      <c r="A114" s="28">
        <v>46122</v>
      </c>
      <c r="B114" s="6">
        <v>1</v>
      </c>
      <c r="C114" s="9" t="s">
        <v>436</v>
      </c>
      <c r="D114" s="5">
        <f t="shared" ref="D114" si="87">IFERROR(SUM(E114:AF114)/COUNTA(E114:AF114),"")</f>
        <v>0.16666666666666666</v>
      </c>
      <c r="E114" s="4">
        <v>0</v>
      </c>
      <c r="F114" s="4">
        <v>0</v>
      </c>
      <c r="G114" s="4"/>
      <c r="H114" s="4">
        <v>0</v>
      </c>
      <c r="I114" s="4">
        <v>0</v>
      </c>
      <c r="J114" s="4">
        <v>0</v>
      </c>
      <c r="K114" s="4">
        <v>0</v>
      </c>
      <c r="L114" s="4">
        <v>0</v>
      </c>
      <c r="M114" s="4"/>
      <c r="N114" s="4">
        <v>0</v>
      </c>
      <c r="O114" s="4">
        <v>0</v>
      </c>
      <c r="P114" s="4">
        <v>0</v>
      </c>
      <c r="Q114" s="4">
        <v>0</v>
      </c>
      <c r="R114" s="4">
        <v>1</v>
      </c>
      <c r="S114" s="4">
        <v>0</v>
      </c>
      <c r="T114" s="4">
        <v>0</v>
      </c>
      <c r="U114" s="4">
        <v>0</v>
      </c>
      <c r="V114" s="4">
        <v>0</v>
      </c>
      <c r="W114" s="4"/>
      <c r="X114" s="4">
        <v>0</v>
      </c>
      <c r="Y114" s="4">
        <v>1</v>
      </c>
      <c r="Z114" s="4">
        <v>0</v>
      </c>
      <c r="AA114" s="4">
        <v>0</v>
      </c>
      <c r="AB114" s="4">
        <v>1</v>
      </c>
      <c r="AC114" s="4">
        <v>1</v>
      </c>
      <c r="AD114" s="4">
        <v>0</v>
      </c>
      <c r="AE114" s="4"/>
      <c r="AF114" s="4">
        <v>0</v>
      </c>
    </row>
    <row r="115" spans="1:32" s="8" customFormat="1" ht="11.25">
      <c r="A115" s="28">
        <v>46122</v>
      </c>
      <c r="B115" s="6">
        <v>1</v>
      </c>
      <c r="C115" s="9" t="s">
        <v>435</v>
      </c>
      <c r="D115" s="5">
        <f t="shared" ref="D115:D116" si="88">IFERROR(SUM(E115:AF115)/COUNTA(E115:AF115),"")</f>
        <v>0.9285714285714286</v>
      </c>
      <c r="E115" s="4">
        <v>0</v>
      </c>
      <c r="F115" s="4">
        <v>1</v>
      </c>
      <c r="G115" s="4">
        <v>1</v>
      </c>
      <c r="H115" s="4">
        <v>1</v>
      </c>
      <c r="I115" s="4">
        <v>1</v>
      </c>
      <c r="J115" s="4">
        <v>1</v>
      </c>
      <c r="K115" s="4">
        <v>1</v>
      </c>
      <c r="L115" s="4">
        <v>1</v>
      </c>
      <c r="M115" s="4">
        <v>1</v>
      </c>
      <c r="N115" s="4">
        <v>1</v>
      </c>
      <c r="O115" s="4">
        <v>1</v>
      </c>
      <c r="P115" s="4">
        <v>1</v>
      </c>
      <c r="Q115" s="4">
        <v>1</v>
      </c>
      <c r="R115" s="4">
        <v>1</v>
      </c>
      <c r="S115" s="4">
        <v>1</v>
      </c>
      <c r="T115" s="4">
        <v>1</v>
      </c>
      <c r="U115" s="4">
        <v>1</v>
      </c>
      <c r="V115" s="4">
        <v>1</v>
      </c>
      <c r="W115" s="4">
        <v>0</v>
      </c>
      <c r="X115" s="4">
        <v>1</v>
      </c>
      <c r="Y115" s="4">
        <v>1</v>
      </c>
      <c r="Z115" s="4">
        <v>1</v>
      </c>
      <c r="AA115" s="4">
        <v>1</v>
      </c>
      <c r="AB115" s="4">
        <v>1</v>
      </c>
      <c r="AC115" s="4">
        <v>1</v>
      </c>
      <c r="AD115" s="4">
        <v>1</v>
      </c>
      <c r="AE115" s="4">
        <v>1</v>
      </c>
      <c r="AF115" s="4">
        <v>1</v>
      </c>
    </row>
    <row r="116" spans="1:32" s="8" customFormat="1" ht="11.25">
      <c r="A116" s="28">
        <v>46122</v>
      </c>
      <c r="B116" s="6">
        <v>3</v>
      </c>
      <c r="C116" s="9" t="s">
        <v>434</v>
      </c>
      <c r="D116" s="5">
        <f t="shared" si="88"/>
        <v>0.64</v>
      </c>
      <c r="E116" s="4">
        <v>0</v>
      </c>
      <c r="F116" s="4">
        <v>1</v>
      </c>
      <c r="G116" s="4">
        <v>1</v>
      </c>
      <c r="H116" s="4"/>
      <c r="I116" s="4">
        <v>0</v>
      </c>
      <c r="J116" s="4">
        <v>1</v>
      </c>
      <c r="K116" s="4">
        <v>0</v>
      </c>
      <c r="L116" s="4">
        <v>1</v>
      </c>
      <c r="M116" s="4"/>
      <c r="N116" s="4">
        <v>1</v>
      </c>
      <c r="O116" s="4">
        <v>1</v>
      </c>
      <c r="P116" s="4">
        <v>1</v>
      </c>
      <c r="Q116" s="4">
        <v>0</v>
      </c>
      <c r="R116" s="4">
        <v>1</v>
      </c>
      <c r="S116" s="4">
        <v>1</v>
      </c>
      <c r="T116" s="4">
        <v>1</v>
      </c>
      <c r="U116" s="4">
        <v>1</v>
      </c>
      <c r="V116" s="4">
        <v>1</v>
      </c>
      <c r="W116" s="4">
        <v>1</v>
      </c>
      <c r="X116" s="4">
        <v>0</v>
      </c>
      <c r="Y116" s="4">
        <v>1</v>
      </c>
      <c r="Z116" s="4">
        <v>0</v>
      </c>
      <c r="AA116" s="4">
        <v>1</v>
      </c>
      <c r="AB116" s="4"/>
      <c r="AC116" s="4">
        <v>1</v>
      </c>
      <c r="AD116" s="4">
        <v>0</v>
      </c>
      <c r="AE116" s="4">
        <v>0</v>
      </c>
      <c r="AF116" s="4">
        <v>0</v>
      </c>
    </row>
    <row r="117" spans="1:32" s="8" customFormat="1" ht="11.25">
      <c r="A117" s="28">
        <v>46121</v>
      </c>
      <c r="B117" s="6">
        <v>1</v>
      </c>
      <c r="C117" s="9" t="s">
        <v>430</v>
      </c>
      <c r="D117" s="5">
        <f t="shared" ref="D117" si="89">IFERROR(SUM(E117:AF117)/COUNTA(E117:AF117),"")</f>
        <v>0.6785714285714286</v>
      </c>
      <c r="E117" s="4">
        <v>0</v>
      </c>
      <c r="F117" s="4">
        <v>1</v>
      </c>
      <c r="G117" s="4">
        <v>1</v>
      </c>
      <c r="H117" s="4">
        <v>1</v>
      </c>
      <c r="I117" s="4">
        <v>0</v>
      </c>
      <c r="J117" s="4">
        <v>1</v>
      </c>
      <c r="K117" s="4">
        <v>0</v>
      </c>
      <c r="L117" s="4">
        <v>1</v>
      </c>
      <c r="M117" s="4">
        <v>1</v>
      </c>
      <c r="N117" s="4">
        <v>1</v>
      </c>
      <c r="O117" s="4">
        <v>0</v>
      </c>
      <c r="P117" s="4">
        <v>1</v>
      </c>
      <c r="Q117" s="4">
        <v>0</v>
      </c>
      <c r="R117" s="4">
        <v>1</v>
      </c>
      <c r="S117" s="4">
        <v>1</v>
      </c>
      <c r="T117" s="4">
        <v>1</v>
      </c>
      <c r="U117" s="4">
        <v>1</v>
      </c>
      <c r="V117" s="4">
        <v>1</v>
      </c>
      <c r="W117" s="4">
        <v>1</v>
      </c>
      <c r="X117" s="4">
        <v>0</v>
      </c>
      <c r="Y117" s="4">
        <v>1</v>
      </c>
      <c r="Z117" s="4">
        <v>1</v>
      </c>
      <c r="AA117" s="4">
        <v>1</v>
      </c>
      <c r="AB117" s="4">
        <v>1</v>
      </c>
      <c r="AC117" s="4">
        <v>1</v>
      </c>
      <c r="AD117" s="4">
        <v>0</v>
      </c>
      <c r="AE117" s="4">
        <v>0</v>
      </c>
      <c r="AF117" s="4">
        <v>0</v>
      </c>
    </row>
    <row r="118" spans="1:32" s="8" customFormat="1" ht="11.25">
      <c r="A118" s="28">
        <v>46121</v>
      </c>
      <c r="B118" s="6">
        <v>2</v>
      </c>
      <c r="C118" s="9" t="s">
        <v>429</v>
      </c>
      <c r="D118" s="5">
        <f t="shared" ref="D118" si="90">IFERROR(SUM(E118:AF118)/COUNTA(E118:AF118),"")</f>
        <v>0.7857142857142857</v>
      </c>
      <c r="E118" s="4">
        <v>0</v>
      </c>
      <c r="F118" s="4">
        <v>1</v>
      </c>
      <c r="G118" s="4">
        <v>1</v>
      </c>
      <c r="H118" s="4">
        <v>1</v>
      </c>
      <c r="I118" s="4">
        <v>0</v>
      </c>
      <c r="J118" s="4">
        <v>1</v>
      </c>
      <c r="K118" s="4">
        <v>1</v>
      </c>
      <c r="L118" s="4">
        <v>1</v>
      </c>
      <c r="M118" s="4">
        <v>1</v>
      </c>
      <c r="N118" s="4">
        <v>1</v>
      </c>
      <c r="O118" s="4">
        <v>0</v>
      </c>
      <c r="P118" s="4">
        <v>1</v>
      </c>
      <c r="Q118" s="4">
        <v>0</v>
      </c>
      <c r="R118" s="4">
        <v>1</v>
      </c>
      <c r="S118" s="4">
        <v>1</v>
      </c>
      <c r="T118" s="4">
        <v>1</v>
      </c>
      <c r="U118" s="4">
        <v>1</v>
      </c>
      <c r="V118" s="4">
        <v>1</v>
      </c>
      <c r="W118" s="4">
        <v>1</v>
      </c>
      <c r="X118" s="4">
        <v>1</v>
      </c>
      <c r="Y118" s="4">
        <v>1</v>
      </c>
      <c r="Z118" s="4">
        <v>1</v>
      </c>
      <c r="AA118" s="4">
        <v>1</v>
      </c>
      <c r="AB118" s="4">
        <v>1</v>
      </c>
      <c r="AC118" s="4">
        <v>1</v>
      </c>
      <c r="AD118" s="4">
        <v>1</v>
      </c>
      <c r="AE118" s="4">
        <v>0</v>
      </c>
      <c r="AF118" s="4">
        <v>0</v>
      </c>
    </row>
    <row r="119" spans="1:32" s="8" customFormat="1" ht="11.25">
      <c r="A119" s="28">
        <v>46120</v>
      </c>
      <c r="B119" s="6">
        <v>1</v>
      </c>
      <c r="C119" s="9" t="s">
        <v>428</v>
      </c>
      <c r="D119" s="5">
        <f t="shared" ref="D119" si="91">IFERROR(SUM(E119:AF119)/COUNTA(E119:AF119),"")</f>
        <v>0.5</v>
      </c>
      <c r="E119" s="4">
        <v>0</v>
      </c>
      <c r="F119" s="4">
        <v>1</v>
      </c>
      <c r="G119" s="4">
        <v>1</v>
      </c>
      <c r="H119" s="4">
        <v>0</v>
      </c>
      <c r="I119" s="4">
        <v>0</v>
      </c>
      <c r="J119" s="4">
        <v>1</v>
      </c>
      <c r="K119" s="4">
        <v>0</v>
      </c>
      <c r="L119" s="4">
        <v>1</v>
      </c>
      <c r="M119" s="4">
        <v>1</v>
      </c>
      <c r="N119" s="4">
        <v>1</v>
      </c>
      <c r="O119" s="4">
        <v>0</v>
      </c>
      <c r="P119" s="4">
        <v>1</v>
      </c>
      <c r="Q119" s="4">
        <v>1</v>
      </c>
      <c r="R119" s="4">
        <v>0</v>
      </c>
      <c r="S119" s="4">
        <v>1</v>
      </c>
      <c r="T119" s="4">
        <v>1</v>
      </c>
      <c r="U119" s="4">
        <v>1</v>
      </c>
      <c r="V119" s="4">
        <v>0</v>
      </c>
      <c r="W119" s="4">
        <v>0</v>
      </c>
      <c r="X119" s="4">
        <v>0</v>
      </c>
      <c r="Y119" s="4">
        <v>1</v>
      </c>
      <c r="Z119" s="4">
        <v>1</v>
      </c>
      <c r="AA119" s="4">
        <v>0</v>
      </c>
      <c r="AB119" s="4"/>
      <c r="AC119" s="4"/>
      <c r="AD119" s="4">
        <v>0</v>
      </c>
      <c r="AE119" s="4">
        <v>0</v>
      </c>
      <c r="AF119" s="4">
        <v>0</v>
      </c>
    </row>
    <row r="120" spans="1:32" s="8" customFormat="1" ht="11.25">
      <c r="A120" s="28">
        <v>46120</v>
      </c>
      <c r="B120" s="6">
        <v>1</v>
      </c>
      <c r="C120" s="9" t="s">
        <v>427</v>
      </c>
      <c r="D120" s="5">
        <f t="shared" ref="D120" si="92">IFERROR(SUM(E120:AF120)/COUNTA(E120:AF120),"")</f>
        <v>0.7142857142857143</v>
      </c>
      <c r="E120" s="4">
        <v>0</v>
      </c>
      <c r="F120" s="4">
        <v>1</v>
      </c>
      <c r="G120" s="4">
        <v>1</v>
      </c>
      <c r="H120" s="4">
        <v>1</v>
      </c>
      <c r="I120" s="4">
        <v>0</v>
      </c>
      <c r="J120" s="4">
        <v>1</v>
      </c>
      <c r="K120" s="4">
        <v>1</v>
      </c>
      <c r="L120" s="4">
        <v>1</v>
      </c>
      <c r="M120" s="4">
        <v>1</v>
      </c>
      <c r="N120" s="4">
        <v>1</v>
      </c>
      <c r="O120" s="4">
        <v>0</v>
      </c>
      <c r="P120" s="4">
        <v>1</v>
      </c>
      <c r="Q120" s="4">
        <v>0</v>
      </c>
      <c r="R120" s="4">
        <v>1</v>
      </c>
      <c r="S120" s="4">
        <v>0</v>
      </c>
      <c r="T120" s="4">
        <v>1</v>
      </c>
      <c r="U120" s="4">
        <v>1</v>
      </c>
      <c r="V120" s="4">
        <v>1</v>
      </c>
      <c r="W120" s="4">
        <v>1</v>
      </c>
      <c r="X120" s="4">
        <v>1</v>
      </c>
      <c r="Y120" s="4">
        <v>1</v>
      </c>
      <c r="Z120" s="4">
        <v>1</v>
      </c>
      <c r="AA120" s="4">
        <v>1</v>
      </c>
      <c r="AB120" s="4">
        <v>1</v>
      </c>
      <c r="AC120" s="4">
        <v>1</v>
      </c>
      <c r="AD120" s="4">
        <v>0</v>
      </c>
      <c r="AE120" s="4">
        <v>0</v>
      </c>
      <c r="AF120" s="4">
        <v>0</v>
      </c>
    </row>
    <row r="121" spans="1:32" s="8" customFormat="1" ht="11.25">
      <c r="A121" s="28">
        <v>46119</v>
      </c>
      <c r="B121" s="6">
        <v>1</v>
      </c>
      <c r="C121" s="9" t="s">
        <v>425</v>
      </c>
      <c r="D121" s="5">
        <f>IFERROR(SUM(E121:AF121)/COUNTA(E121:AF121),"")</f>
        <v>0.8571428571428571</v>
      </c>
      <c r="E121" s="4">
        <v>0</v>
      </c>
      <c r="F121" s="4">
        <v>1</v>
      </c>
      <c r="G121" s="4">
        <v>1</v>
      </c>
      <c r="H121" s="4">
        <v>1</v>
      </c>
      <c r="I121" s="4">
        <v>1</v>
      </c>
      <c r="J121" s="4">
        <v>1</v>
      </c>
      <c r="K121" s="4">
        <v>1</v>
      </c>
      <c r="L121" s="4">
        <v>1</v>
      </c>
      <c r="M121" s="4">
        <v>1</v>
      </c>
      <c r="N121" s="4">
        <v>1</v>
      </c>
      <c r="O121" s="4">
        <v>1</v>
      </c>
      <c r="P121" s="4">
        <v>1</v>
      </c>
      <c r="Q121" s="4">
        <v>1</v>
      </c>
      <c r="R121" s="4">
        <v>1</v>
      </c>
      <c r="S121" s="4">
        <v>1</v>
      </c>
      <c r="T121" s="4">
        <v>1</v>
      </c>
      <c r="U121" s="4">
        <v>1</v>
      </c>
      <c r="V121" s="4">
        <v>1</v>
      </c>
      <c r="W121" s="4">
        <v>1</v>
      </c>
      <c r="X121" s="4">
        <v>0</v>
      </c>
      <c r="Y121" s="4">
        <v>1</v>
      </c>
      <c r="Z121" s="4">
        <v>1</v>
      </c>
      <c r="AA121" s="4">
        <v>1</v>
      </c>
      <c r="AB121" s="4">
        <v>1</v>
      </c>
      <c r="AC121" s="4">
        <v>1</v>
      </c>
      <c r="AD121" s="4">
        <v>0</v>
      </c>
      <c r="AE121" s="4">
        <v>0</v>
      </c>
      <c r="AF121" s="4">
        <v>1</v>
      </c>
    </row>
    <row r="122" spans="1:32" s="8" customFormat="1" ht="11.25">
      <c r="A122" s="28">
        <v>46119</v>
      </c>
      <c r="B122" s="6">
        <v>1</v>
      </c>
      <c r="C122" s="9" t="s">
        <v>424</v>
      </c>
      <c r="D122" s="5">
        <f>IFERROR(SUM(E122:AF122)/COUNTA(E122:AF122),"")</f>
        <v>0.39130434782608697</v>
      </c>
      <c r="E122" s="4">
        <v>0</v>
      </c>
      <c r="F122" s="4">
        <v>0</v>
      </c>
      <c r="G122" s="4"/>
      <c r="H122" s="4">
        <v>1</v>
      </c>
      <c r="I122" s="4">
        <v>0</v>
      </c>
      <c r="J122" s="4">
        <v>1</v>
      </c>
      <c r="K122" s="4">
        <v>0</v>
      </c>
      <c r="L122" s="4">
        <v>0</v>
      </c>
      <c r="M122" s="4"/>
      <c r="N122" s="4">
        <v>1</v>
      </c>
      <c r="O122" s="4">
        <v>1</v>
      </c>
      <c r="P122" s="4">
        <v>1</v>
      </c>
      <c r="Q122" s="4">
        <v>0</v>
      </c>
      <c r="R122" s="4">
        <v>1</v>
      </c>
      <c r="S122" s="4">
        <v>0</v>
      </c>
      <c r="T122" s="4">
        <v>0</v>
      </c>
      <c r="U122" s="4">
        <v>0</v>
      </c>
      <c r="V122" s="4">
        <v>1</v>
      </c>
      <c r="W122" s="4"/>
      <c r="X122" s="4">
        <v>0</v>
      </c>
      <c r="Y122" s="4">
        <v>1</v>
      </c>
      <c r="Z122" s="4"/>
      <c r="AA122" s="4">
        <v>0</v>
      </c>
      <c r="AB122" s="4">
        <v>1</v>
      </c>
      <c r="AC122" s="4">
        <v>0</v>
      </c>
      <c r="AD122" s="4">
        <v>0</v>
      </c>
      <c r="AE122" s="4"/>
      <c r="AF122" s="4">
        <v>0</v>
      </c>
    </row>
    <row r="123" spans="1:32" s="8" customFormat="1" ht="11.25">
      <c r="A123" s="28">
        <v>46118</v>
      </c>
      <c r="B123" s="6">
        <v>1</v>
      </c>
      <c r="C123" s="9" t="s">
        <v>423</v>
      </c>
      <c r="D123" s="5">
        <f>IFERROR(SUM(E123:AF123)/COUNTA(E123:AF123),"")</f>
        <v>0.6071428571428571</v>
      </c>
      <c r="E123" s="4">
        <v>0</v>
      </c>
      <c r="F123" s="4">
        <v>0</v>
      </c>
      <c r="G123" s="4">
        <v>1</v>
      </c>
      <c r="H123" s="4">
        <v>1</v>
      </c>
      <c r="I123" s="4">
        <v>0</v>
      </c>
      <c r="J123" s="4">
        <v>1</v>
      </c>
      <c r="K123" s="4">
        <v>0</v>
      </c>
      <c r="L123" s="4">
        <v>1</v>
      </c>
      <c r="M123" s="4">
        <v>1</v>
      </c>
      <c r="N123" s="4">
        <v>1</v>
      </c>
      <c r="O123" s="4">
        <v>1</v>
      </c>
      <c r="P123" s="4">
        <v>1</v>
      </c>
      <c r="Q123" s="4">
        <v>1</v>
      </c>
      <c r="R123" s="4">
        <v>1</v>
      </c>
      <c r="S123" s="4">
        <v>0</v>
      </c>
      <c r="T123" s="4">
        <v>0</v>
      </c>
      <c r="U123" s="4">
        <v>1</v>
      </c>
      <c r="V123" s="4">
        <v>1</v>
      </c>
      <c r="W123" s="4">
        <v>0</v>
      </c>
      <c r="X123" s="4">
        <v>0</v>
      </c>
      <c r="Y123" s="4">
        <v>1</v>
      </c>
      <c r="Z123" s="4">
        <v>1</v>
      </c>
      <c r="AA123" s="4">
        <v>1</v>
      </c>
      <c r="AB123" s="4">
        <v>1</v>
      </c>
      <c r="AC123" s="4">
        <v>1</v>
      </c>
      <c r="AD123" s="4">
        <v>0</v>
      </c>
      <c r="AE123" s="4">
        <v>0</v>
      </c>
      <c r="AF123" s="4">
        <v>0</v>
      </c>
    </row>
    <row r="124" spans="1:32" s="8" customFormat="1" ht="11.25">
      <c r="A124" s="28">
        <v>46118</v>
      </c>
      <c r="B124" s="6">
        <v>5</v>
      </c>
      <c r="C124" s="9" t="s">
        <v>422</v>
      </c>
      <c r="D124" s="5">
        <f>IFERROR(SUM(E124:AF124)/COUNTA(E124:AF124),"")</f>
        <v>0.56521739130434778</v>
      </c>
      <c r="E124" s="4">
        <v>0</v>
      </c>
      <c r="F124" s="4">
        <v>1</v>
      </c>
      <c r="G124" s="4"/>
      <c r="H124" s="4">
        <v>0</v>
      </c>
      <c r="I124" s="4">
        <v>0</v>
      </c>
      <c r="J124" s="4">
        <v>1</v>
      </c>
      <c r="K124" s="4">
        <v>1</v>
      </c>
      <c r="L124" s="4">
        <v>0</v>
      </c>
      <c r="M124" s="4"/>
      <c r="N124" s="4">
        <v>1</v>
      </c>
      <c r="O124" s="4">
        <v>1</v>
      </c>
      <c r="P124" s="4">
        <v>1</v>
      </c>
      <c r="Q124" s="4">
        <v>0</v>
      </c>
      <c r="R124" s="4">
        <v>1</v>
      </c>
      <c r="S124" s="4">
        <v>0</v>
      </c>
      <c r="T124" s="4">
        <v>0</v>
      </c>
      <c r="U124" s="4">
        <v>0</v>
      </c>
      <c r="V124" s="4">
        <v>1</v>
      </c>
      <c r="W124" s="4"/>
      <c r="X124" s="4">
        <v>0</v>
      </c>
      <c r="Y124" s="4">
        <v>1</v>
      </c>
      <c r="Z124" s="4"/>
      <c r="AA124" s="4">
        <v>1</v>
      </c>
      <c r="AB124" s="4">
        <v>1</v>
      </c>
      <c r="AC124" s="4">
        <v>1</v>
      </c>
      <c r="AD124" s="4">
        <v>1</v>
      </c>
      <c r="AE124" s="4"/>
      <c r="AF124" s="4">
        <v>0</v>
      </c>
    </row>
    <row r="125" spans="1:32" s="8" customFormat="1" ht="11.25">
      <c r="A125" s="28">
        <v>46114</v>
      </c>
      <c r="B125" s="6">
        <v>1</v>
      </c>
      <c r="C125" s="9" t="s">
        <v>420</v>
      </c>
      <c r="D125" s="5">
        <f t="shared" ref="D125" si="93">IFERROR(SUM(E125:AF125)/COUNTA(E125:AF125),"")</f>
        <v>0.7857142857142857</v>
      </c>
      <c r="E125" s="4">
        <v>0</v>
      </c>
      <c r="F125" s="4">
        <v>1</v>
      </c>
      <c r="G125" s="4">
        <v>1</v>
      </c>
      <c r="H125" s="4">
        <v>1</v>
      </c>
      <c r="I125" s="4">
        <v>1</v>
      </c>
      <c r="J125" s="4">
        <v>1</v>
      </c>
      <c r="K125" s="4">
        <v>1</v>
      </c>
      <c r="L125" s="4">
        <v>1</v>
      </c>
      <c r="M125" s="4">
        <v>0</v>
      </c>
      <c r="N125" s="4">
        <v>1</v>
      </c>
      <c r="O125" s="4">
        <v>1</v>
      </c>
      <c r="P125" s="4">
        <v>1</v>
      </c>
      <c r="Q125" s="4">
        <v>0</v>
      </c>
      <c r="R125" s="4">
        <v>1</v>
      </c>
      <c r="S125" s="4">
        <v>0</v>
      </c>
      <c r="T125" s="4">
        <v>1</v>
      </c>
      <c r="U125" s="4">
        <v>1</v>
      </c>
      <c r="V125" s="4">
        <v>1</v>
      </c>
      <c r="W125" s="4">
        <v>0</v>
      </c>
      <c r="X125" s="4">
        <v>1</v>
      </c>
      <c r="Y125" s="4">
        <v>1</v>
      </c>
      <c r="Z125" s="4">
        <v>1</v>
      </c>
      <c r="AA125" s="4">
        <v>1</v>
      </c>
      <c r="AB125" s="4">
        <v>1</v>
      </c>
      <c r="AC125" s="4">
        <v>1</v>
      </c>
      <c r="AD125" s="4">
        <v>1</v>
      </c>
      <c r="AE125" s="4">
        <v>0</v>
      </c>
      <c r="AF125" s="4">
        <v>1</v>
      </c>
    </row>
    <row r="126" spans="1:32" s="8" customFormat="1" ht="11.25">
      <c r="A126" s="28">
        <v>46114</v>
      </c>
      <c r="B126" s="6">
        <v>1</v>
      </c>
      <c r="C126" s="9" t="s">
        <v>419</v>
      </c>
      <c r="D126" s="5">
        <f t="shared" ref="D126:D127" si="94">IFERROR(SUM(E126:AF126)/COUNTA(E126:AF126),"")</f>
        <v>0.7142857142857143</v>
      </c>
      <c r="E126" s="4">
        <v>0</v>
      </c>
      <c r="F126" s="4">
        <v>1</v>
      </c>
      <c r="G126" s="4">
        <v>1</v>
      </c>
      <c r="H126" s="4">
        <v>1</v>
      </c>
      <c r="I126" s="4">
        <v>0</v>
      </c>
      <c r="J126" s="4">
        <v>1</v>
      </c>
      <c r="K126" s="4">
        <v>0</v>
      </c>
      <c r="L126" s="4">
        <v>1</v>
      </c>
      <c r="M126" s="4">
        <v>1</v>
      </c>
      <c r="N126" s="4">
        <v>1</v>
      </c>
      <c r="O126" s="4">
        <v>1</v>
      </c>
      <c r="P126" s="4">
        <v>1</v>
      </c>
      <c r="Q126" s="4">
        <v>0</v>
      </c>
      <c r="R126" s="4">
        <v>1</v>
      </c>
      <c r="S126" s="4">
        <v>1</v>
      </c>
      <c r="T126" s="4">
        <v>1</v>
      </c>
      <c r="U126" s="4">
        <v>1</v>
      </c>
      <c r="V126" s="4">
        <v>1</v>
      </c>
      <c r="W126" s="4">
        <v>1</v>
      </c>
      <c r="X126" s="4">
        <v>0</v>
      </c>
      <c r="Y126" s="4">
        <v>1</v>
      </c>
      <c r="Z126" s="4">
        <v>1</v>
      </c>
      <c r="AA126" s="4">
        <v>1</v>
      </c>
      <c r="AB126" s="4">
        <v>1</v>
      </c>
      <c r="AC126" s="4">
        <v>1</v>
      </c>
      <c r="AD126" s="4">
        <v>0</v>
      </c>
      <c r="AE126" s="4">
        <v>0</v>
      </c>
      <c r="AF126" s="4">
        <v>0</v>
      </c>
    </row>
    <row r="127" spans="1:32" s="8" customFormat="1" ht="11.25">
      <c r="A127" s="28">
        <v>46114</v>
      </c>
      <c r="B127" s="6">
        <v>5</v>
      </c>
      <c r="C127" s="9" t="s">
        <v>417</v>
      </c>
      <c r="D127" s="5">
        <f t="shared" si="94"/>
        <v>0.42857142857142855</v>
      </c>
      <c r="E127" s="4">
        <v>0</v>
      </c>
      <c r="F127" s="4">
        <v>1</v>
      </c>
      <c r="G127" s="4">
        <v>0</v>
      </c>
      <c r="H127" s="4">
        <v>0</v>
      </c>
      <c r="I127" s="4">
        <v>0</v>
      </c>
      <c r="J127" s="4">
        <v>0</v>
      </c>
      <c r="K127" s="4">
        <v>0</v>
      </c>
      <c r="L127" s="4">
        <v>1</v>
      </c>
      <c r="M127" s="4">
        <v>1</v>
      </c>
      <c r="N127" s="4">
        <v>1</v>
      </c>
      <c r="O127" s="4">
        <v>1</v>
      </c>
      <c r="P127" s="4">
        <v>1</v>
      </c>
      <c r="Q127" s="4">
        <v>0</v>
      </c>
      <c r="R127" s="4">
        <v>0</v>
      </c>
      <c r="S127" s="4">
        <v>0</v>
      </c>
      <c r="T127" s="4">
        <v>0</v>
      </c>
      <c r="U127" s="4">
        <v>1</v>
      </c>
      <c r="V127" s="4">
        <v>1</v>
      </c>
      <c r="W127" s="4">
        <v>0</v>
      </c>
      <c r="X127" s="4">
        <v>0</v>
      </c>
      <c r="Y127" s="4">
        <v>1</v>
      </c>
      <c r="Z127" s="4">
        <v>0</v>
      </c>
      <c r="AA127" s="4">
        <v>1</v>
      </c>
      <c r="AB127" s="4">
        <v>1</v>
      </c>
      <c r="AC127" s="4">
        <v>1</v>
      </c>
      <c r="AD127" s="4">
        <v>0</v>
      </c>
      <c r="AE127" s="4">
        <v>0</v>
      </c>
      <c r="AF127" s="4">
        <v>0</v>
      </c>
    </row>
    <row r="128" spans="1:32" s="8" customFormat="1" ht="11.25">
      <c r="A128" s="28">
        <v>46113</v>
      </c>
      <c r="B128" s="6">
        <v>1</v>
      </c>
      <c r="C128" s="9" t="s">
        <v>413</v>
      </c>
      <c r="D128" s="5">
        <f t="shared" ref="D128" si="95">IFERROR(SUM(E128:AF128)/COUNTA(E128:AF128),"")</f>
        <v>0.75</v>
      </c>
      <c r="E128" s="4">
        <v>0</v>
      </c>
      <c r="F128" s="4">
        <v>1</v>
      </c>
      <c r="G128" s="4">
        <v>1</v>
      </c>
      <c r="H128" s="4">
        <v>1</v>
      </c>
      <c r="I128" s="4">
        <v>1</v>
      </c>
      <c r="J128" s="4">
        <v>1</v>
      </c>
      <c r="K128" s="4">
        <v>0</v>
      </c>
      <c r="L128" s="4">
        <v>1</v>
      </c>
      <c r="M128" s="4">
        <v>1</v>
      </c>
      <c r="N128" s="4">
        <v>1</v>
      </c>
      <c r="O128" s="4">
        <v>0</v>
      </c>
      <c r="P128" s="4">
        <v>1</v>
      </c>
      <c r="Q128" s="4">
        <v>1</v>
      </c>
      <c r="R128" s="4">
        <v>1</v>
      </c>
      <c r="S128" s="4">
        <v>1</v>
      </c>
      <c r="T128" s="4">
        <v>1</v>
      </c>
      <c r="U128" s="4">
        <v>1</v>
      </c>
      <c r="V128" s="4">
        <v>1</v>
      </c>
      <c r="W128" s="4">
        <v>1</v>
      </c>
      <c r="X128" s="4">
        <v>0</v>
      </c>
      <c r="Y128" s="4">
        <v>1</v>
      </c>
      <c r="Z128" s="4">
        <v>0</v>
      </c>
      <c r="AA128" s="4">
        <v>1</v>
      </c>
      <c r="AB128" s="4">
        <v>1</v>
      </c>
      <c r="AC128" s="4">
        <v>1</v>
      </c>
      <c r="AD128" s="4">
        <v>0</v>
      </c>
      <c r="AE128" s="4">
        <v>0</v>
      </c>
      <c r="AF128" s="4">
        <v>1</v>
      </c>
    </row>
    <row r="129" spans="1:32" s="8" customFormat="1" ht="11.25">
      <c r="A129" s="28">
        <v>46112</v>
      </c>
      <c r="B129" s="6">
        <v>1</v>
      </c>
      <c r="C129" s="9" t="s">
        <v>410</v>
      </c>
      <c r="D129" s="5">
        <f t="shared" ref="D129" si="96">IFERROR(SUM(E129:AF129)/COUNTA(E129:AF129),"")</f>
        <v>0.13043478260869565</v>
      </c>
      <c r="E129" s="4">
        <v>0</v>
      </c>
      <c r="F129" s="4">
        <v>0</v>
      </c>
      <c r="G129" s="4"/>
      <c r="H129" s="4">
        <v>0</v>
      </c>
      <c r="I129" s="4">
        <v>0</v>
      </c>
      <c r="J129" s="4">
        <v>0</v>
      </c>
      <c r="K129" s="4">
        <v>0</v>
      </c>
      <c r="L129" s="4">
        <v>0</v>
      </c>
      <c r="M129" s="4"/>
      <c r="N129" s="4">
        <v>1</v>
      </c>
      <c r="O129" s="4">
        <v>0</v>
      </c>
      <c r="P129" s="4">
        <v>0</v>
      </c>
      <c r="Q129" s="4">
        <v>0</v>
      </c>
      <c r="R129" s="4">
        <v>1</v>
      </c>
      <c r="S129" s="4">
        <v>0</v>
      </c>
      <c r="T129" s="4">
        <v>0</v>
      </c>
      <c r="U129" s="4">
        <v>0</v>
      </c>
      <c r="V129" s="4">
        <v>0</v>
      </c>
      <c r="W129" s="4"/>
      <c r="X129" s="4">
        <v>0</v>
      </c>
      <c r="Y129" s="4">
        <v>1</v>
      </c>
      <c r="Z129" s="4"/>
      <c r="AA129" s="4">
        <v>0</v>
      </c>
      <c r="AB129" s="4">
        <v>0</v>
      </c>
      <c r="AC129" s="4">
        <v>0</v>
      </c>
      <c r="AD129" s="4">
        <v>0</v>
      </c>
      <c r="AE129" s="4"/>
      <c r="AF129" s="4">
        <v>0</v>
      </c>
    </row>
    <row r="130" spans="1:32" s="8" customFormat="1" ht="11.25">
      <c r="A130" s="28">
        <v>46112</v>
      </c>
      <c r="B130" s="6">
        <v>5</v>
      </c>
      <c r="C130" s="9" t="s">
        <v>409</v>
      </c>
      <c r="D130" s="5">
        <f t="shared" ref="D130" si="97">IFERROR(SUM(E130:AF130)/COUNTA(E130:AF130),"")</f>
        <v>0.6428571428571429</v>
      </c>
      <c r="E130" s="4">
        <v>0</v>
      </c>
      <c r="F130" s="4">
        <v>0</v>
      </c>
      <c r="G130" s="4">
        <v>1</v>
      </c>
      <c r="H130" s="4">
        <v>1</v>
      </c>
      <c r="I130" s="4">
        <v>0</v>
      </c>
      <c r="J130" s="4">
        <v>1</v>
      </c>
      <c r="K130" s="4">
        <v>0</v>
      </c>
      <c r="L130" s="4">
        <v>1</v>
      </c>
      <c r="M130" s="4">
        <v>1</v>
      </c>
      <c r="N130" s="4">
        <v>1</v>
      </c>
      <c r="O130" s="4">
        <v>1</v>
      </c>
      <c r="P130" s="4">
        <v>1</v>
      </c>
      <c r="Q130" s="4">
        <v>0</v>
      </c>
      <c r="R130" s="4">
        <v>1</v>
      </c>
      <c r="S130" s="4">
        <v>0</v>
      </c>
      <c r="T130" s="4">
        <v>1</v>
      </c>
      <c r="U130" s="4">
        <v>1</v>
      </c>
      <c r="V130" s="4">
        <v>1</v>
      </c>
      <c r="W130" s="4">
        <v>1</v>
      </c>
      <c r="X130" s="4">
        <v>0</v>
      </c>
      <c r="Y130" s="4">
        <v>1</v>
      </c>
      <c r="Z130" s="4">
        <v>1</v>
      </c>
      <c r="AA130" s="4">
        <v>1</v>
      </c>
      <c r="AB130" s="4">
        <v>1</v>
      </c>
      <c r="AC130" s="4">
        <v>1</v>
      </c>
      <c r="AD130" s="4">
        <v>0</v>
      </c>
      <c r="AE130" s="4">
        <v>0</v>
      </c>
      <c r="AF130" s="4">
        <v>0</v>
      </c>
    </row>
    <row r="131" spans="1:32" s="8" customFormat="1" ht="11.25">
      <c r="A131" s="28">
        <v>46110</v>
      </c>
      <c r="B131" s="6">
        <v>1</v>
      </c>
      <c r="C131" s="9" t="s">
        <v>408</v>
      </c>
      <c r="D131" s="5">
        <f t="shared" ref="D131" si="98">IFERROR(SUM(E131:AF131)/COUNTA(E131:AF131),"")</f>
        <v>0.2857142857142857</v>
      </c>
      <c r="E131" s="4">
        <v>0</v>
      </c>
      <c r="F131" s="4">
        <v>0</v>
      </c>
      <c r="G131" s="4">
        <v>0</v>
      </c>
      <c r="H131" s="4">
        <v>1</v>
      </c>
      <c r="I131" s="4">
        <v>0</v>
      </c>
      <c r="J131" s="4">
        <v>0</v>
      </c>
      <c r="K131" s="4">
        <v>0</v>
      </c>
      <c r="L131" s="4">
        <v>0</v>
      </c>
      <c r="M131" s="4">
        <v>1</v>
      </c>
      <c r="N131" s="4">
        <v>1</v>
      </c>
      <c r="O131" s="4">
        <v>0</v>
      </c>
      <c r="P131" s="4">
        <v>0</v>
      </c>
      <c r="Q131" s="4">
        <v>0</v>
      </c>
      <c r="R131" s="4">
        <v>0</v>
      </c>
      <c r="S131" s="4">
        <v>0</v>
      </c>
      <c r="T131" s="4">
        <v>0</v>
      </c>
      <c r="U131" s="4">
        <v>1</v>
      </c>
      <c r="V131" s="4">
        <v>0</v>
      </c>
      <c r="W131" s="4">
        <v>1</v>
      </c>
      <c r="X131" s="4">
        <v>0</v>
      </c>
      <c r="Y131" s="4">
        <v>1</v>
      </c>
      <c r="Z131" s="4">
        <v>0</v>
      </c>
      <c r="AA131" s="4">
        <v>1</v>
      </c>
      <c r="AB131" s="4">
        <v>1</v>
      </c>
      <c r="AC131" s="4">
        <v>0</v>
      </c>
      <c r="AD131" s="4">
        <v>0</v>
      </c>
      <c r="AE131" s="4">
        <v>0</v>
      </c>
      <c r="AF131" s="4">
        <v>0</v>
      </c>
    </row>
    <row r="132" spans="1:32" s="8" customFormat="1" ht="11.25">
      <c r="A132" s="28">
        <v>46110</v>
      </c>
      <c r="B132" s="6">
        <v>3</v>
      </c>
      <c r="C132" s="9" t="s">
        <v>407</v>
      </c>
      <c r="D132" s="5">
        <f t="shared" ref="D132" si="99">IFERROR(SUM(E132:AF132)/COUNTA(E132:AF132),"")</f>
        <v>0.77777777777777779</v>
      </c>
      <c r="E132" s="4">
        <v>0</v>
      </c>
      <c r="F132" s="4">
        <v>1</v>
      </c>
      <c r="G132" s="4">
        <v>1</v>
      </c>
      <c r="H132" s="4">
        <v>1</v>
      </c>
      <c r="I132" s="4">
        <v>0</v>
      </c>
      <c r="J132" s="4">
        <v>1</v>
      </c>
      <c r="K132" s="4">
        <v>0</v>
      </c>
      <c r="L132" s="4">
        <v>1</v>
      </c>
      <c r="M132" s="4">
        <v>1</v>
      </c>
      <c r="N132" s="4">
        <v>1</v>
      </c>
      <c r="O132" s="4">
        <v>1</v>
      </c>
      <c r="P132" s="4">
        <v>1</v>
      </c>
      <c r="Q132" s="4">
        <v>1</v>
      </c>
      <c r="R132" s="4">
        <v>1</v>
      </c>
      <c r="S132" s="4">
        <v>0</v>
      </c>
      <c r="T132" s="4">
        <v>1</v>
      </c>
      <c r="U132" s="4">
        <v>1</v>
      </c>
      <c r="V132" s="4">
        <v>1</v>
      </c>
      <c r="W132" s="4">
        <v>1</v>
      </c>
      <c r="X132" s="4">
        <v>1</v>
      </c>
      <c r="Y132" s="4">
        <v>1</v>
      </c>
      <c r="Z132" s="4">
        <v>1</v>
      </c>
      <c r="AA132" s="4">
        <v>1</v>
      </c>
      <c r="AB132" s="4"/>
      <c r="AC132" s="4">
        <v>1</v>
      </c>
      <c r="AD132" s="4">
        <v>1</v>
      </c>
      <c r="AE132" s="4">
        <v>0</v>
      </c>
      <c r="AF132" s="4">
        <v>0</v>
      </c>
    </row>
    <row r="133" spans="1:32" s="8" customFormat="1" ht="11.25">
      <c r="A133" s="28">
        <v>46108</v>
      </c>
      <c r="B133" s="6">
        <v>1</v>
      </c>
      <c r="C133" s="9" t="s">
        <v>403</v>
      </c>
      <c r="D133" s="5">
        <f>IFERROR(SUM(E133:AF133)/COUNTA(E133:AF133),"")</f>
        <v>0.42857142857142855</v>
      </c>
      <c r="E133" s="4">
        <v>0</v>
      </c>
      <c r="F133" s="4">
        <v>1</v>
      </c>
      <c r="G133" s="4">
        <v>0</v>
      </c>
      <c r="H133" s="4">
        <v>1</v>
      </c>
      <c r="I133" s="4">
        <v>0</v>
      </c>
      <c r="J133" s="4">
        <v>0</v>
      </c>
      <c r="K133" s="4">
        <v>0</v>
      </c>
      <c r="L133" s="4">
        <v>1</v>
      </c>
      <c r="M133" s="4">
        <v>1</v>
      </c>
      <c r="N133" s="4">
        <v>1</v>
      </c>
      <c r="O133" s="4">
        <v>0</v>
      </c>
      <c r="P133" s="4">
        <v>0</v>
      </c>
      <c r="Q133" s="4">
        <v>1</v>
      </c>
      <c r="R133" s="4">
        <v>1</v>
      </c>
      <c r="S133" s="4">
        <v>0</v>
      </c>
      <c r="T133" s="4">
        <v>1</v>
      </c>
      <c r="U133" s="4">
        <v>1</v>
      </c>
      <c r="V133" s="4">
        <v>1</v>
      </c>
      <c r="W133" s="4">
        <v>0</v>
      </c>
      <c r="X133" s="4">
        <v>0</v>
      </c>
      <c r="Y133" s="4">
        <v>1</v>
      </c>
      <c r="Z133" s="4">
        <v>0</v>
      </c>
      <c r="AA133" s="4">
        <v>0</v>
      </c>
      <c r="AB133" s="4">
        <v>1</v>
      </c>
      <c r="AC133" s="4">
        <v>0</v>
      </c>
      <c r="AD133" s="4">
        <v>0</v>
      </c>
      <c r="AE133" s="4">
        <v>0</v>
      </c>
      <c r="AF133" s="4">
        <v>0</v>
      </c>
    </row>
    <row r="134" spans="1:32" s="8" customFormat="1" ht="11.25">
      <c r="A134" s="28">
        <v>46108</v>
      </c>
      <c r="B134" s="6">
        <v>1</v>
      </c>
      <c r="C134" s="9" t="s">
        <v>402</v>
      </c>
      <c r="D134" s="5">
        <f t="shared" ref="D134" si="100">IFERROR(SUM(E134:AF134)/COUNTA(E134:AF134),"")</f>
        <v>0.75</v>
      </c>
      <c r="E134" s="4">
        <v>0</v>
      </c>
      <c r="F134" s="4">
        <v>1</v>
      </c>
      <c r="G134" s="4">
        <v>0</v>
      </c>
      <c r="H134" s="4">
        <v>1</v>
      </c>
      <c r="I134" s="4">
        <v>0</v>
      </c>
      <c r="J134" s="4">
        <v>1</v>
      </c>
      <c r="K134" s="4">
        <v>1</v>
      </c>
      <c r="L134" s="4">
        <v>1</v>
      </c>
      <c r="M134" s="4">
        <v>1</v>
      </c>
      <c r="N134" s="4">
        <v>1</v>
      </c>
      <c r="O134" s="4">
        <v>1</v>
      </c>
      <c r="P134" s="4">
        <v>1</v>
      </c>
      <c r="Q134" s="4">
        <v>0</v>
      </c>
      <c r="R134" s="4">
        <v>1</v>
      </c>
      <c r="S134" s="4">
        <v>0</v>
      </c>
      <c r="T134" s="4">
        <v>1</v>
      </c>
      <c r="U134" s="4">
        <v>1</v>
      </c>
      <c r="V134" s="4">
        <v>1</v>
      </c>
      <c r="W134" s="4">
        <v>1</v>
      </c>
      <c r="X134" s="4">
        <v>1</v>
      </c>
      <c r="Y134" s="4">
        <v>1</v>
      </c>
      <c r="Z134" s="4">
        <v>1</v>
      </c>
      <c r="AA134" s="4">
        <v>1</v>
      </c>
      <c r="AB134" s="4">
        <v>1</v>
      </c>
      <c r="AC134" s="4">
        <v>1</v>
      </c>
      <c r="AD134" s="4">
        <v>1</v>
      </c>
      <c r="AE134" s="4">
        <v>0</v>
      </c>
      <c r="AF134" s="4">
        <v>0</v>
      </c>
    </row>
    <row r="135" spans="1:32" s="8" customFormat="1" ht="11.25">
      <c r="A135" s="28">
        <v>46106</v>
      </c>
      <c r="B135" s="6">
        <v>3</v>
      </c>
      <c r="C135" s="9" t="s">
        <v>397</v>
      </c>
      <c r="D135" s="5">
        <f t="shared" ref="D135" si="101">IFERROR(SUM(E135:AF135)/COUNTA(E135:AF135),"")</f>
        <v>0.6785714285714286</v>
      </c>
      <c r="E135" s="4">
        <v>0</v>
      </c>
      <c r="F135" s="4">
        <v>1</v>
      </c>
      <c r="G135" s="4">
        <v>1</v>
      </c>
      <c r="H135" s="4">
        <v>1</v>
      </c>
      <c r="I135" s="4">
        <v>0</v>
      </c>
      <c r="J135" s="4">
        <v>1</v>
      </c>
      <c r="K135" s="4">
        <v>0</v>
      </c>
      <c r="L135" s="4">
        <v>1</v>
      </c>
      <c r="M135" s="4">
        <v>1</v>
      </c>
      <c r="N135" s="4">
        <v>1</v>
      </c>
      <c r="O135" s="4">
        <v>1</v>
      </c>
      <c r="P135" s="4">
        <v>1</v>
      </c>
      <c r="Q135" s="4">
        <v>1</v>
      </c>
      <c r="R135" s="4">
        <v>1</v>
      </c>
      <c r="S135" s="4">
        <v>0</v>
      </c>
      <c r="T135" s="4">
        <v>1</v>
      </c>
      <c r="U135" s="4">
        <v>1</v>
      </c>
      <c r="V135" s="4">
        <v>1</v>
      </c>
      <c r="W135" s="4">
        <v>1</v>
      </c>
      <c r="X135" s="4">
        <v>0</v>
      </c>
      <c r="Y135" s="4">
        <v>1</v>
      </c>
      <c r="Z135" s="4">
        <v>0</v>
      </c>
      <c r="AA135" s="4">
        <v>1</v>
      </c>
      <c r="AB135" s="4">
        <v>1</v>
      </c>
      <c r="AC135" s="4">
        <v>1</v>
      </c>
      <c r="AD135" s="4">
        <v>0</v>
      </c>
      <c r="AE135" s="4">
        <v>0</v>
      </c>
      <c r="AF135" s="4">
        <v>0</v>
      </c>
    </row>
    <row r="136" spans="1:32" s="8" customFormat="1" ht="11.25">
      <c r="A136" s="28">
        <v>46106</v>
      </c>
      <c r="B136" s="6">
        <v>1</v>
      </c>
      <c r="C136" s="9" t="s">
        <v>396</v>
      </c>
      <c r="D136" s="5">
        <f>IFERROR(SUM(E136:AF136)/COUNTA(E136:AF136),"")</f>
        <v>4.3478260869565216E-2</v>
      </c>
      <c r="E136" s="4">
        <v>0</v>
      </c>
      <c r="F136" s="4">
        <v>0</v>
      </c>
      <c r="G136" s="4"/>
      <c r="H136" s="4">
        <v>0</v>
      </c>
      <c r="I136" s="4">
        <v>0</v>
      </c>
      <c r="J136" s="4">
        <v>0</v>
      </c>
      <c r="K136" s="4">
        <v>0</v>
      </c>
      <c r="L136" s="4">
        <v>0</v>
      </c>
      <c r="M136" s="4"/>
      <c r="N136" s="4">
        <v>0</v>
      </c>
      <c r="O136" s="4">
        <v>0</v>
      </c>
      <c r="P136" s="4">
        <v>0</v>
      </c>
      <c r="Q136" s="4">
        <v>0</v>
      </c>
      <c r="R136" s="4">
        <v>0</v>
      </c>
      <c r="S136" s="4">
        <v>0</v>
      </c>
      <c r="T136" s="4">
        <v>0</v>
      </c>
      <c r="U136" s="4">
        <v>0</v>
      </c>
      <c r="V136" s="4">
        <v>0</v>
      </c>
      <c r="W136" s="4"/>
      <c r="X136" s="4">
        <v>0</v>
      </c>
      <c r="Y136" s="4">
        <v>1</v>
      </c>
      <c r="Z136" s="4">
        <v>0</v>
      </c>
      <c r="AA136" s="4">
        <v>0</v>
      </c>
      <c r="AB136" s="4"/>
      <c r="AC136" s="4">
        <v>0</v>
      </c>
      <c r="AD136" s="4">
        <v>0</v>
      </c>
      <c r="AE136" s="4"/>
      <c r="AF136" s="4">
        <v>0</v>
      </c>
    </row>
    <row r="137" spans="1:32" s="8" customFormat="1" ht="11.25">
      <c r="A137" s="28">
        <v>46106</v>
      </c>
      <c r="B137" s="6">
        <v>7</v>
      </c>
      <c r="C137" s="9" t="s">
        <v>395</v>
      </c>
      <c r="D137" s="5">
        <f>IFERROR(SUM(E137:AF137)/COUNTA(E137:AF137),"")</f>
        <v>0.5</v>
      </c>
      <c r="E137" s="4">
        <v>0</v>
      </c>
      <c r="F137" s="4">
        <v>0</v>
      </c>
      <c r="G137" s="4">
        <v>1</v>
      </c>
      <c r="H137" s="4">
        <v>1</v>
      </c>
      <c r="I137" s="4">
        <v>0</v>
      </c>
      <c r="J137" s="4">
        <v>1</v>
      </c>
      <c r="K137" s="4">
        <v>0</v>
      </c>
      <c r="L137" s="4">
        <v>0</v>
      </c>
      <c r="M137" s="4">
        <v>1</v>
      </c>
      <c r="N137" s="4">
        <v>0</v>
      </c>
      <c r="O137" s="4">
        <v>0</v>
      </c>
      <c r="P137" s="4">
        <v>1</v>
      </c>
      <c r="Q137" s="4">
        <v>0</v>
      </c>
      <c r="R137" s="4">
        <v>1</v>
      </c>
      <c r="S137" s="4">
        <v>0</v>
      </c>
      <c r="T137" s="4">
        <v>1</v>
      </c>
      <c r="U137" s="4">
        <v>1</v>
      </c>
      <c r="V137" s="4">
        <v>1</v>
      </c>
      <c r="W137" s="4">
        <v>1</v>
      </c>
      <c r="X137" s="4">
        <v>0</v>
      </c>
      <c r="Y137" s="4">
        <v>1</v>
      </c>
      <c r="Z137" s="4">
        <v>0</v>
      </c>
      <c r="AA137" s="4">
        <v>1</v>
      </c>
      <c r="AB137" s="4">
        <v>1</v>
      </c>
      <c r="AC137" s="4">
        <v>1</v>
      </c>
      <c r="AD137" s="4">
        <v>0</v>
      </c>
      <c r="AE137" s="4">
        <v>0</v>
      </c>
      <c r="AF137" s="4">
        <v>0</v>
      </c>
    </row>
    <row r="138" spans="1:32" s="8" customFormat="1" ht="11.25">
      <c r="A138" s="28">
        <v>46105</v>
      </c>
      <c r="B138" s="6">
        <v>1</v>
      </c>
      <c r="C138" s="9" t="s">
        <v>394</v>
      </c>
      <c r="D138" s="5">
        <f t="shared" ref="D138:D143" si="102">IFERROR(SUM(E138:AF138)/COUNTA(E138:AF138),"")</f>
        <v>0.39285714285714285</v>
      </c>
      <c r="E138" s="4">
        <v>0</v>
      </c>
      <c r="F138" s="4">
        <v>0</v>
      </c>
      <c r="G138" s="4">
        <v>0</v>
      </c>
      <c r="H138" s="4">
        <v>0</v>
      </c>
      <c r="I138" s="4">
        <v>0</v>
      </c>
      <c r="J138" s="4">
        <v>0</v>
      </c>
      <c r="K138" s="4">
        <v>0</v>
      </c>
      <c r="L138" s="4">
        <v>0</v>
      </c>
      <c r="M138" s="4">
        <v>1</v>
      </c>
      <c r="N138" s="4">
        <v>1</v>
      </c>
      <c r="O138" s="4">
        <v>0</v>
      </c>
      <c r="P138" s="4">
        <v>1</v>
      </c>
      <c r="Q138" s="4">
        <v>0</v>
      </c>
      <c r="R138" s="4">
        <v>1</v>
      </c>
      <c r="S138" s="4">
        <v>1</v>
      </c>
      <c r="T138" s="4">
        <v>0</v>
      </c>
      <c r="U138" s="4">
        <v>0</v>
      </c>
      <c r="V138" s="4">
        <v>1</v>
      </c>
      <c r="W138" s="4">
        <v>1</v>
      </c>
      <c r="X138" s="4">
        <v>0</v>
      </c>
      <c r="Y138" s="4">
        <v>1</v>
      </c>
      <c r="Z138" s="4">
        <v>0</v>
      </c>
      <c r="AA138" s="4">
        <v>1</v>
      </c>
      <c r="AB138" s="4">
        <v>1</v>
      </c>
      <c r="AC138" s="4">
        <v>1</v>
      </c>
      <c r="AD138" s="4">
        <v>0</v>
      </c>
      <c r="AE138" s="4">
        <v>0</v>
      </c>
      <c r="AF138" s="4">
        <v>0</v>
      </c>
    </row>
    <row r="139" spans="1:32" s="8" customFormat="1" ht="11.25">
      <c r="A139" s="28">
        <v>46105</v>
      </c>
      <c r="B139" s="6">
        <v>1</v>
      </c>
      <c r="C139" s="9" t="s">
        <v>393</v>
      </c>
      <c r="D139" s="5">
        <f t="shared" si="102"/>
        <v>0.8571428571428571</v>
      </c>
      <c r="E139" s="4">
        <v>0</v>
      </c>
      <c r="F139" s="4">
        <v>1</v>
      </c>
      <c r="G139" s="4">
        <v>1</v>
      </c>
      <c r="H139" s="4">
        <v>1</v>
      </c>
      <c r="I139" s="4">
        <v>0</v>
      </c>
      <c r="J139" s="4">
        <v>1</v>
      </c>
      <c r="K139" s="4">
        <v>0</v>
      </c>
      <c r="L139" s="4">
        <v>1</v>
      </c>
      <c r="M139" s="4">
        <v>1</v>
      </c>
      <c r="N139" s="4">
        <v>1</v>
      </c>
      <c r="O139" s="4">
        <v>1</v>
      </c>
      <c r="P139" s="4">
        <v>1</v>
      </c>
      <c r="Q139" s="4">
        <v>1</v>
      </c>
      <c r="R139" s="4">
        <v>1</v>
      </c>
      <c r="S139" s="4">
        <v>1</v>
      </c>
      <c r="T139" s="4">
        <v>1</v>
      </c>
      <c r="U139" s="4">
        <v>1</v>
      </c>
      <c r="V139" s="4">
        <v>1</v>
      </c>
      <c r="W139" s="4">
        <v>1</v>
      </c>
      <c r="X139" s="4">
        <v>1</v>
      </c>
      <c r="Y139" s="4">
        <v>1</v>
      </c>
      <c r="Z139" s="4">
        <v>1</v>
      </c>
      <c r="AA139" s="4">
        <v>1</v>
      </c>
      <c r="AB139" s="4">
        <v>1</v>
      </c>
      <c r="AC139" s="4">
        <v>1</v>
      </c>
      <c r="AD139" s="4">
        <v>1</v>
      </c>
      <c r="AE139" s="4">
        <v>1</v>
      </c>
      <c r="AF139" s="4">
        <v>0</v>
      </c>
    </row>
    <row r="140" spans="1:32" s="8" customFormat="1" ht="11.25">
      <c r="A140" s="28">
        <v>46105</v>
      </c>
      <c r="B140" s="6">
        <v>5</v>
      </c>
      <c r="C140" s="9" t="s">
        <v>392</v>
      </c>
      <c r="D140" s="5">
        <f t="shared" si="102"/>
        <v>0.59259259259259256</v>
      </c>
      <c r="E140" s="4">
        <v>0</v>
      </c>
      <c r="F140" s="4">
        <v>1</v>
      </c>
      <c r="G140" s="4">
        <v>1</v>
      </c>
      <c r="H140" s="4">
        <v>1</v>
      </c>
      <c r="I140" s="4">
        <v>0</v>
      </c>
      <c r="J140" s="4">
        <v>1</v>
      </c>
      <c r="K140" s="4">
        <v>0</v>
      </c>
      <c r="L140" s="4">
        <v>0</v>
      </c>
      <c r="M140" s="4"/>
      <c r="N140" s="4">
        <v>1</v>
      </c>
      <c r="O140" s="4">
        <v>1</v>
      </c>
      <c r="P140" s="4">
        <v>1</v>
      </c>
      <c r="Q140" s="4">
        <v>0</v>
      </c>
      <c r="R140" s="4">
        <v>1</v>
      </c>
      <c r="S140" s="4">
        <v>0</v>
      </c>
      <c r="T140" s="4">
        <v>1</v>
      </c>
      <c r="U140" s="4">
        <v>1</v>
      </c>
      <c r="V140" s="4">
        <v>1</v>
      </c>
      <c r="W140" s="4">
        <v>0</v>
      </c>
      <c r="X140" s="4">
        <v>0</v>
      </c>
      <c r="Y140" s="4">
        <v>1</v>
      </c>
      <c r="Z140" s="4">
        <v>1</v>
      </c>
      <c r="AA140" s="4">
        <v>1</v>
      </c>
      <c r="AB140" s="4">
        <v>1</v>
      </c>
      <c r="AC140" s="4">
        <v>0</v>
      </c>
      <c r="AD140" s="4">
        <v>0</v>
      </c>
      <c r="AE140" s="4">
        <v>1</v>
      </c>
      <c r="AF140" s="4">
        <v>0</v>
      </c>
    </row>
    <row r="141" spans="1:32" s="8" customFormat="1" ht="11.25">
      <c r="A141" s="28">
        <v>46104</v>
      </c>
      <c r="B141" s="6">
        <v>1</v>
      </c>
      <c r="C141" s="9" t="s">
        <v>389</v>
      </c>
      <c r="D141" s="5">
        <f t="shared" si="102"/>
        <v>0.17391304347826086</v>
      </c>
      <c r="E141" s="4">
        <v>0</v>
      </c>
      <c r="F141" s="4">
        <v>0</v>
      </c>
      <c r="G141" s="4"/>
      <c r="H141" s="4">
        <v>0</v>
      </c>
      <c r="I141" s="4">
        <v>0</v>
      </c>
      <c r="J141" s="4">
        <v>1</v>
      </c>
      <c r="K141" s="4">
        <v>0</v>
      </c>
      <c r="L141" s="4">
        <v>0</v>
      </c>
      <c r="M141" s="4"/>
      <c r="N141" s="4">
        <v>0</v>
      </c>
      <c r="O141" s="4">
        <v>0</v>
      </c>
      <c r="P141" s="4">
        <v>1</v>
      </c>
      <c r="Q141" s="4">
        <v>0</v>
      </c>
      <c r="R141" s="4">
        <v>1</v>
      </c>
      <c r="S141" s="4">
        <v>0</v>
      </c>
      <c r="T141" s="4">
        <v>0</v>
      </c>
      <c r="U141" s="4">
        <v>0</v>
      </c>
      <c r="V141" s="4">
        <v>0</v>
      </c>
      <c r="W141" s="4"/>
      <c r="X141" s="4">
        <v>0</v>
      </c>
      <c r="Y141" s="4">
        <v>1</v>
      </c>
      <c r="Z141" s="4"/>
      <c r="AA141" s="4">
        <v>0</v>
      </c>
      <c r="AB141" s="4">
        <v>0</v>
      </c>
      <c r="AC141" s="4">
        <v>0</v>
      </c>
      <c r="AD141" s="4">
        <v>0</v>
      </c>
      <c r="AE141" s="4"/>
      <c r="AF141" s="4">
        <v>0</v>
      </c>
    </row>
    <row r="142" spans="1:32" s="8" customFormat="1" ht="11.25">
      <c r="A142" s="28">
        <v>46103</v>
      </c>
      <c r="B142" s="6">
        <v>7</v>
      </c>
      <c r="C142" s="9" t="s">
        <v>387</v>
      </c>
      <c r="D142" s="5">
        <f t="shared" si="102"/>
        <v>0.75</v>
      </c>
      <c r="E142" s="4">
        <v>0</v>
      </c>
      <c r="F142" s="4">
        <v>0</v>
      </c>
      <c r="G142" s="4">
        <v>1</v>
      </c>
      <c r="H142" s="4"/>
      <c r="I142" s="4">
        <v>0</v>
      </c>
      <c r="J142" s="4">
        <v>1</v>
      </c>
      <c r="K142" s="4">
        <v>0</v>
      </c>
      <c r="L142" s="4">
        <v>1</v>
      </c>
      <c r="M142" s="4">
        <v>1</v>
      </c>
      <c r="N142" s="4">
        <v>1</v>
      </c>
      <c r="O142" s="4">
        <v>1</v>
      </c>
      <c r="P142" s="4">
        <v>1</v>
      </c>
      <c r="Q142" s="4">
        <v>1</v>
      </c>
      <c r="R142" s="4"/>
      <c r="S142" s="4">
        <v>1</v>
      </c>
      <c r="T142" s="4">
        <v>1</v>
      </c>
      <c r="U142" s="4">
        <v>1</v>
      </c>
      <c r="V142" s="4">
        <v>1</v>
      </c>
      <c r="W142" s="4">
        <v>1</v>
      </c>
      <c r="X142" s="4">
        <v>1</v>
      </c>
      <c r="Y142" s="4">
        <v>1</v>
      </c>
      <c r="Z142" s="4">
        <v>1</v>
      </c>
      <c r="AA142" s="4">
        <v>1</v>
      </c>
      <c r="AB142" s="4">
        <v>1</v>
      </c>
      <c r="AC142" s="4"/>
      <c r="AD142" s="4"/>
      <c r="AE142" s="4">
        <v>0</v>
      </c>
      <c r="AF142" s="4">
        <v>0</v>
      </c>
    </row>
    <row r="143" spans="1:32" s="8" customFormat="1" ht="11.25">
      <c r="A143" s="28">
        <v>46103</v>
      </c>
      <c r="B143" s="6">
        <v>2</v>
      </c>
      <c r="C143" s="9" t="s">
        <v>386</v>
      </c>
      <c r="D143" s="5">
        <f t="shared" si="102"/>
        <v>0.6071428571428571</v>
      </c>
      <c r="E143" s="4">
        <v>0</v>
      </c>
      <c r="F143" s="4">
        <v>0</v>
      </c>
      <c r="G143" s="4">
        <v>0</v>
      </c>
      <c r="H143" s="4">
        <v>1</v>
      </c>
      <c r="I143" s="4">
        <v>1</v>
      </c>
      <c r="J143" s="4">
        <v>1</v>
      </c>
      <c r="K143" s="4">
        <v>0</v>
      </c>
      <c r="L143" s="4">
        <v>1</v>
      </c>
      <c r="M143" s="4">
        <v>1</v>
      </c>
      <c r="N143" s="4">
        <v>0</v>
      </c>
      <c r="O143" s="4">
        <v>1</v>
      </c>
      <c r="P143" s="4">
        <v>1</v>
      </c>
      <c r="Q143" s="4">
        <v>0</v>
      </c>
      <c r="R143" s="4">
        <v>1</v>
      </c>
      <c r="S143" s="4">
        <v>1</v>
      </c>
      <c r="T143" s="4">
        <v>0</v>
      </c>
      <c r="U143" s="4">
        <v>1</v>
      </c>
      <c r="V143" s="4">
        <v>1</v>
      </c>
      <c r="W143" s="4">
        <v>1</v>
      </c>
      <c r="X143" s="4">
        <v>0</v>
      </c>
      <c r="Y143" s="4">
        <v>1</v>
      </c>
      <c r="Z143" s="4">
        <v>0</v>
      </c>
      <c r="AA143" s="4">
        <v>1</v>
      </c>
      <c r="AB143" s="4">
        <v>1</v>
      </c>
      <c r="AC143" s="4">
        <v>1</v>
      </c>
      <c r="AD143" s="4">
        <v>0</v>
      </c>
      <c r="AE143" s="4">
        <v>0</v>
      </c>
      <c r="AF143" s="4">
        <v>1</v>
      </c>
    </row>
    <row r="144" spans="1:32" s="8" customFormat="1">
      <c r="A144" s="28">
        <v>46099</v>
      </c>
      <c r="B144" s="6">
        <v>1</v>
      </c>
      <c r="C144" s="9" t="s">
        <v>381</v>
      </c>
      <c r="D144" s="5">
        <f t="shared" ref="D144" si="103">IFERROR(SUM(E144:AF144)/COUNTA(E144:AF144),"")</f>
        <v>0.5714285714285714</v>
      </c>
      <c r="E144" s="4">
        <v>0</v>
      </c>
      <c r="F144" s="4">
        <v>1</v>
      </c>
      <c r="G144" s="4">
        <v>1</v>
      </c>
      <c r="H144" s="4">
        <v>1</v>
      </c>
      <c r="I144" s="4">
        <v>0</v>
      </c>
      <c r="J144" s="4">
        <v>1</v>
      </c>
      <c r="K144" s="4">
        <v>1</v>
      </c>
      <c r="L144" s="4">
        <v>0</v>
      </c>
      <c r="M144" s="4">
        <v>0</v>
      </c>
      <c r="N144" s="4">
        <v>1</v>
      </c>
      <c r="O144" s="4">
        <v>0</v>
      </c>
      <c r="P144" s="4">
        <v>1</v>
      </c>
      <c r="Q144" s="4">
        <v>0</v>
      </c>
      <c r="R144" s="4">
        <v>1</v>
      </c>
      <c r="S144" s="4">
        <v>0</v>
      </c>
      <c r="T144" s="4">
        <v>0</v>
      </c>
      <c r="U144" s="4">
        <v>1</v>
      </c>
      <c r="V144" s="4">
        <v>1</v>
      </c>
      <c r="W144" s="4">
        <v>1</v>
      </c>
      <c r="X144" s="4">
        <v>0</v>
      </c>
      <c r="Y144" s="4">
        <v>1</v>
      </c>
      <c r="Z144" s="4">
        <v>1</v>
      </c>
      <c r="AA144" s="4">
        <v>1</v>
      </c>
      <c r="AB144" s="4">
        <v>1</v>
      </c>
      <c r="AC144" s="4">
        <v>0</v>
      </c>
      <c r="AD144" s="4">
        <v>0</v>
      </c>
      <c r="AE144" s="4">
        <v>1</v>
      </c>
      <c r="AF144" s="4">
        <v>0</v>
      </c>
    </row>
    <row r="145" spans="1:32" s="8" customFormat="1" ht="11.25">
      <c r="A145" s="28">
        <v>46099</v>
      </c>
      <c r="B145" s="6">
        <v>1</v>
      </c>
      <c r="C145" s="9" t="s">
        <v>380</v>
      </c>
      <c r="D145" s="5">
        <f t="shared" ref="D145" si="104">IFERROR(SUM(E145:AF145)/COUNTA(E145:AF145),"")</f>
        <v>0.6071428571428571</v>
      </c>
      <c r="E145" s="4">
        <v>0</v>
      </c>
      <c r="F145" s="4">
        <v>0</v>
      </c>
      <c r="G145" s="4">
        <v>1</v>
      </c>
      <c r="H145" s="4">
        <v>1</v>
      </c>
      <c r="I145" s="4">
        <v>1</v>
      </c>
      <c r="J145" s="4">
        <v>0</v>
      </c>
      <c r="K145" s="4">
        <v>0</v>
      </c>
      <c r="L145" s="4">
        <v>1</v>
      </c>
      <c r="M145" s="4">
        <v>1</v>
      </c>
      <c r="N145" s="4">
        <v>1</v>
      </c>
      <c r="O145" s="4">
        <v>1</v>
      </c>
      <c r="P145" s="4">
        <v>0</v>
      </c>
      <c r="Q145" s="4">
        <v>0</v>
      </c>
      <c r="R145" s="4">
        <v>1</v>
      </c>
      <c r="S145" s="4">
        <v>1</v>
      </c>
      <c r="T145" s="4">
        <v>0</v>
      </c>
      <c r="U145" s="4">
        <v>1</v>
      </c>
      <c r="V145" s="4">
        <v>1</v>
      </c>
      <c r="W145" s="4">
        <v>1</v>
      </c>
      <c r="X145" s="4">
        <v>0</v>
      </c>
      <c r="Y145" s="4">
        <v>1</v>
      </c>
      <c r="Z145" s="4">
        <v>1</v>
      </c>
      <c r="AA145" s="4">
        <v>1</v>
      </c>
      <c r="AB145" s="4">
        <v>1</v>
      </c>
      <c r="AC145" s="4">
        <v>1</v>
      </c>
      <c r="AD145" s="4">
        <v>0</v>
      </c>
      <c r="AE145" s="4">
        <v>0</v>
      </c>
      <c r="AF145" s="4">
        <v>0</v>
      </c>
    </row>
    <row r="146" spans="1:32" s="8" customFormat="1" ht="11.25">
      <c r="A146" s="28">
        <v>46098</v>
      </c>
      <c r="B146" s="6">
        <v>6</v>
      </c>
      <c r="C146" s="9" t="s">
        <v>377</v>
      </c>
      <c r="D146" s="5">
        <f t="shared" ref="D146" si="105">IFERROR(SUM(E146:AF146)/COUNTA(E146:AF146),"")</f>
        <v>0.35714285714285715</v>
      </c>
      <c r="E146" s="4">
        <v>0</v>
      </c>
      <c r="F146" s="4">
        <v>0</v>
      </c>
      <c r="G146" s="4">
        <v>1</v>
      </c>
      <c r="H146" s="4">
        <v>0</v>
      </c>
      <c r="I146" s="4">
        <v>0</v>
      </c>
      <c r="J146" s="4">
        <v>0</v>
      </c>
      <c r="K146" s="4">
        <v>0</v>
      </c>
      <c r="L146" s="4">
        <v>1</v>
      </c>
      <c r="M146" s="4">
        <v>1</v>
      </c>
      <c r="N146" s="4">
        <v>0</v>
      </c>
      <c r="O146" s="4">
        <v>0</v>
      </c>
      <c r="P146" s="4">
        <v>0</v>
      </c>
      <c r="Q146" s="4">
        <v>0</v>
      </c>
      <c r="R146" s="4">
        <v>1</v>
      </c>
      <c r="S146" s="4">
        <v>0</v>
      </c>
      <c r="T146" s="4">
        <v>0</v>
      </c>
      <c r="U146" s="4">
        <v>1</v>
      </c>
      <c r="V146" s="4">
        <v>0</v>
      </c>
      <c r="W146" s="4">
        <v>1</v>
      </c>
      <c r="X146" s="4">
        <v>0</v>
      </c>
      <c r="Y146" s="4">
        <v>1</v>
      </c>
      <c r="Z146" s="4">
        <v>0</v>
      </c>
      <c r="AA146" s="4">
        <v>1</v>
      </c>
      <c r="AB146" s="4">
        <v>1</v>
      </c>
      <c r="AC146" s="4">
        <v>1</v>
      </c>
      <c r="AD146" s="4">
        <v>0</v>
      </c>
      <c r="AE146" s="4">
        <v>0</v>
      </c>
      <c r="AF146" s="4">
        <v>0</v>
      </c>
    </row>
    <row r="147" spans="1:32" s="8" customFormat="1" ht="11.25">
      <c r="A147" s="28">
        <v>46098</v>
      </c>
      <c r="B147" s="6">
        <v>1</v>
      </c>
      <c r="C147" s="9" t="s">
        <v>376</v>
      </c>
      <c r="D147" s="5">
        <f t="shared" ref="D147" si="106">IFERROR(SUM(E147:AF147)/COUNTA(E147:AF147),"")</f>
        <v>0.77777777777777779</v>
      </c>
      <c r="E147" s="4">
        <v>0</v>
      </c>
      <c r="F147" s="4">
        <v>0</v>
      </c>
      <c r="G147" s="4">
        <v>1</v>
      </c>
      <c r="H147" s="4">
        <v>1</v>
      </c>
      <c r="I147" s="4">
        <v>0</v>
      </c>
      <c r="J147" s="4">
        <v>1</v>
      </c>
      <c r="K147" s="4">
        <v>0</v>
      </c>
      <c r="L147" s="4">
        <v>1</v>
      </c>
      <c r="M147" s="4">
        <v>1</v>
      </c>
      <c r="N147" s="4">
        <v>1</v>
      </c>
      <c r="O147" s="4">
        <v>1</v>
      </c>
      <c r="P147" s="4">
        <v>1</v>
      </c>
      <c r="Q147" s="4">
        <v>1</v>
      </c>
      <c r="R147" s="4">
        <v>1</v>
      </c>
      <c r="S147" s="4">
        <v>1</v>
      </c>
      <c r="T147" s="4">
        <v>1</v>
      </c>
      <c r="U147" s="4">
        <v>1</v>
      </c>
      <c r="V147" s="4">
        <v>1</v>
      </c>
      <c r="W147" s="4">
        <v>1</v>
      </c>
      <c r="X147" s="4">
        <v>0</v>
      </c>
      <c r="Y147" s="4">
        <v>1</v>
      </c>
      <c r="Z147" s="4">
        <v>1</v>
      </c>
      <c r="AA147" s="4">
        <v>1</v>
      </c>
      <c r="AB147" s="4"/>
      <c r="AC147" s="4">
        <v>1</v>
      </c>
      <c r="AD147" s="4">
        <v>1</v>
      </c>
      <c r="AE147" s="4">
        <v>0</v>
      </c>
      <c r="AF147" s="4">
        <v>1</v>
      </c>
    </row>
    <row r="148" spans="1:32" s="8" customFormat="1" ht="11.25">
      <c r="A148" s="28">
        <v>46095</v>
      </c>
      <c r="B148" s="6">
        <v>4</v>
      </c>
      <c r="C148" s="9" t="s">
        <v>371</v>
      </c>
      <c r="D148" s="5">
        <f t="shared" ref="D148:D149" si="107">IFERROR(SUM(E148:AF148)/COUNTA(E148:AF148),"")</f>
        <v>0.66666666666666663</v>
      </c>
      <c r="E148" s="4">
        <v>0</v>
      </c>
      <c r="F148" s="4">
        <v>0</v>
      </c>
      <c r="G148" s="4">
        <v>1</v>
      </c>
      <c r="H148" s="4">
        <v>1</v>
      </c>
      <c r="I148" s="4">
        <v>0</v>
      </c>
      <c r="J148" s="4">
        <v>1</v>
      </c>
      <c r="K148" s="4">
        <v>0</v>
      </c>
      <c r="L148" s="4">
        <v>1</v>
      </c>
      <c r="M148" s="4"/>
      <c r="N148" s="4">
        <v>1</v>
      </c>
      <c r="O148" s="4">
        <v>0</v>
      </c>
      <c r="P148" s="4">
        <v>1</v>
      </c>
      <c r="Q148" s="4">
        <v>1</v>
      </c>
      <c r="R148" s="4">
        <v>1</v>
      </c>
      <c r="S148" s="4">
        <v>1</v>
      </c>
      <c r="T148" s="4">
        <v>0</v>
      </c>
      <c r="U148" s="4">
        <v>1</v>
      </c>
      <c r="V148" s="4">
        <v>1</v>
      </c>
      <c r="W148" s="4">
        <v>1</v>
      </c>
      <c r="X148" s="4">
        <v>0</v>
      </c>
      <c r="Y148" s="4">
        <v>1</v>
      </c>
      <c r="Z148" s="4">
        <v>1</v>
      </c>
      <c r="AA148" s="4">
        <v>1</v>
      </c>
      <c r="AB148" s="4">
        <v>1</v>
      </c>
      <c r="AC148" s="4">
        <v>1</v>
      </c>
      <c r="AD148" s="4">
        <v>1</v>
      </c>
      <c r="AE148" s="4">
        <v>0</v>
      </c>
      <c r="AF148" s="4">
        <v>0</v>
      </c>
    </row>
    <row r="149" spans="1:32" s="8" customFormat="1" ht="11.25">
      <c r="A149" s="28">
        <v>46093</v>
      </c>
      <c r="B149" s="6">
        <v>2</v>
      </c>
      <c r="C149" s="9" t="s">
        <v>368</v>
      </c>
      <c r="D149" s="5">
        <f t="shared" si="107"/>
        <v>0.8571428571428571</v>
      </c>
      <c r="E149" s="4">
        <v>0</v>
      </c>
      <c r="F149" s="4">
        <v>1</v>
      </c>
      <c r="G149" s="4">
        <v>1</v>
      </c>
      <c r="H149" s="4">
        <v>1</v>
      </c>
      <c r="I149" s="4">
        <v>0</v>
      </c>
      <c r="J149" s="4">
        <v>1</v>
      </c>
      <c r="K149" s="4">
        <v>1</v>
      </c>
      <c r="L149" s="4">
        <v>1</v>
      </c>
      <c r="M149" s="4">
        <v>1</v>
      </c>
      <c r="N149" s="4">
        <v>1</v>
      </c>
      <c r="O149" s="4">
        <v>1</v>
      </c>
      <c r="P149" s="4">
        <v>1</v>
      </c>
      <c r="Q149" s="4">
        <v>1</v>
      </c>
      <c r="R149" s="4">
        <v>1</v>
      </c>
      <c r="S149" s="4">
        <v>1</v>
      </c>
      <c r="T149" s="4">
        <v>1</v>
      </c>
      <c r="U149" s="4">
        <v>1</v>
      </c>
      <c r="V149" s="4">
        <v>1</v>
      </c>
      <c r="W149" s="4">
        <v>1</v>
      </c>
      <c r="X149" s="4">
        <v>1</v>
      </c>
      <c r="Y149" s="4">
        <v>1</v>
      </c>
      <c r="Z149" s="4">
        <v>1</v>
      </c>
      <c r="AA149" s="4">
        <v>1</v>
      </c>
      <c r="AB149" s="4">
        <v>1</v>
      </c>
      <c r="AC149" s="4">
        <v>1</v>
      </c>
      <c r="AD149" s="4">
        <v>1</v>
      </c>
      <c r="AE149" s="4">
        <v>0</v>
      </c>
      <c r="AF149" s="4">
        <v>0</v>
      </c>
    </row>
    <row r="150" spans="1:32" s="8" customFormat="1" ht="11.25">
      <c r="A150" s="28">
        <v>46092</v>
      </c>
      <c r="B150" s="6">
        <v>1</v>
      </c>
      <c r="C150" s="9" t="s">
        <v>367</v>
      </c>
      <c r="D150" s="5">
        <f t="shared" ref="D150" si="108">IFERROR(SUM(E150:AF150)/COUNTA(E150:AF150),"")</f>
        <v>0.75</v>
      </c>
      <c r="E150" s="4">
        <v>0</v>
      </c>
      <c r="F150" s="4">
        <v>1</v>
      </c>
      <c r="G150" s="4">
        <v>0</v>
      </c>
      <c r="H150" s="4">
        <v>1</v>
      </c>
      <c r="I150" s="4">
        <v>1</v>
      </c>
      <c r="J150" s="4">
        <v>1</v>
      </c>
      <c r="K150" s="4">
        <v>1</v>
      </c>
      <c r="L150" s="4">
        <v>1</v>
      </c>
      <c r="M150" s="4">
        <v>0</v>
      </c>
      <c r="N150" s="4">
        <v>1</v>
      </c>
      <c r="O150" s="4">
        <v>1</v>
      </c>
      <c r="P150" s="4">
        <v>1</v>
      </c>
      <c r="Q150" s="4">
        <v>0</v>
      </c>
      <c r="R150" s="4">
        <v>1</v>
      </c>
      <c r="S150" s="4">
        <v>0</v>
      </c>
      <c r="T150" s="4">
        <v>1</v>
      </c>
      <c r="U150" s="4">
        <v>1</v>
      </c>
      <c r="V150" s="4">
        <v>1</v>
      </c>
      <c r="W150" s="4">
        <v>0</v>
      </c>
      <c r="X150" s="4">
        <v>1</v>
      </c>
      <c r="Y150" s="4">
        <v>1</v>
      </c>
      <c r="Z150" s="4">
        <v>1</v>
      </c>
      <c r="AA150" s="4">
        <v>1</v>
      </c>
      <c r="AB150" s="4">
        <v>1</v>
      </c>
      <c r="AC150" s="4">
        <v>1</v>
      </c>
      <c r="AD150" s="4">
        <v>1</v>
      </c>
      <c r="AE150" s="4">
        <v>0</v>
      </c>
      <c r="AF150" s="4">
        <v>1</v>
      </c>
    </row>
    <row r="151" spans="1:32" s="8" customFormat="1" ht="11.25">
      <c r="A151" s="28">
        <v>46092</v>
      </c>
      <c r="B151" s="6">
        <v>2</v>
      </c>
      <c r="C151" s="9" t="s">
        <v>366</v>
      </c>
      <c r="D151" s="5">
        <f t="shared" ref="D151" si="109">IFERROR(SUM(E151:AF151)/COUNTA(E151:AF151),"")</f>
        <v>0.6</v>
      </c>
      <c r="E151" s="4"/>
      <c r="F151" s="4">
        <v>0</v>
      </c>
      <c r="G151" s="4">
        <v>0</v>
      </c>
      <c r="H151" s="4">
        <v>1</v>
      </c>
      <c r="I151" s="4">
        <v>1</v>
      </c>
      <c r="J151" s="4">
        <v>0</v>
      </c>
      <c r="K151" s="4">
        <v>0</v>
      </c>
      <c r="L151" s="4">
        <v>0</v>
      </c>
      <c r="M151" s="4">
        <v>1</v>
      </c>
      <c r="N151" s="4">
        <v>1</v>
      </c>
      <c r="O151" s="4">
        <v>1</v>
      </c>
      <c r="P151" s="4">
        <v>1</v>
      </c>
      <c r="Q151" s="4">
        <v>0</v>
      </c>
      <c r="R151" s="4">
        <v>1</v>
      </c>
      <c r="S151" s="4">
        <v>0</v>
      </c>
      <c r="T151" s="4">
        <v>1</v>
      </c>
      <c r="U151" s="4">
        <v>1</v>
      </c>
      <c r="V151" s="4">
        <v>1</v>
      </c>
      <c r="W151" s="4">
        <v>0</v>
      </c>
      <c r="X151" s="4">
        <v>0</v>
      </c>
      <c r="Y151" s="4">
        <v>1</v>
      </c>
      <c r="Z151" s="4">
        <v>1</v>
      </c>
      <c r="AA151" s="4">
        <v>1</v>
      </c>
      <c r="AB151" s="4"/>
      <c r="AC151" s="4">
        <v>1</v>
      </c>
      <c r="AD151" s="4"/>
      <c r="AE151" s="4">
        <v>0</v>
      </c>
      <c r="AF151" s="4">
        <v>1</v>
      </c>
    </row>
    <row r="152" spans="1:32" s="8" customFormat="1" ht="11.25">
      <c r="A152" s="28">
        <v>46091</v>
      </c>
      <c r="B152" s="6">
        <v>1</v>
      </c>
      <c r="C152" s="9" t="s">
        <v>364</v>
      </c>
      <c r="D152" s="5">
        <f t="shared" ref="D152" si="110">IFERROR(SUM(E152:AF152)/COUNTA(E152:AF152),"")</f>
        <v>0.25</v>
      </c>
      <c r="E152" s="4">
        <v>0</v>
      </c>
      <c r="F152" s="4">
        <v>0</v>
      </c>
      <c r="G152" s="4">
        <v>1</v>
      </c>
      <c r="H152" s="4">
        <v>0</v>
      </c>
      <c r="I152" s="4">
        <v>0</v>
      </c>
      <c r="J152" s="4">
        <v>0</v>
      </c>
      <c r="K152" s="4">
        <v>0</v>
      </c>
      <c r="L152" s="4">
        <v>1</v>
      </c>
      <c r="M152" s="4">
        <v>1</v>
      </c>
      <c r="N152" s="4">
        <v>0</v>
      </c>
      <c r="O152" s="4">
        <v>0</v>
      </c>
      <c r="P152" s="4">
        <v>0</v>
      </c>
      <c r="Q152" s="4">
        <v>0</v>
      </c>
      <c r="R152" s="4">
        <v>0</v>
      </c>
      <c r="S152" s="4">
        <v>0</v>
      </c>
      <c r="T152" s="4">
        <v>0</v>
      </c>
      <c r="U152" s="4">
        <v>0</v>
      </c>
      <c r="V152" s="4">
        <v>1</v>
      </c>
      <c r="W152" s="4">
        <v>0</v>
      </c>
      <c r="X152" s="4">
        <v>0</v>
      </c>
      <c r="Y152" s="4">
        <v>1</v>
      </c>
      <c r="Z152" s="4">
        <v>1</v>
      </c>
      <c r="AA152" s="4">
        <v>0</v>
      </c>
      <c r="AB152" s="4">
        <v>1</v>
      </c>
      <c r="AC152" s="4">
        <v>0</v>
      </c>
      <c r="AD152" s="4">
        <v>0</v>
      </c>
      <c r="AE152" s="4">
        <v>0</v>
      </c>
      <c r="AF152" s="4">
        <v>0</v>
      </c>
    </row>
    <row r="153" spans="1:32" s="8" customFormat="1" ht="11.25">
      <c r="A153" s="28">
        <v>46088</v>
      </c>
      <c r="B153" s="6">
        <v>1</v>
      </c>
      <c r="C153" s="9" t="s">
        <v>362</v>
      </c>
      <c r="D153" s="5">
        <f t="shared" ref="D153" si="111">IFERROR(SUM(E153:AF153)/COUNTA(E153:AF153),"")</f>
        <v>0.88</v>
      </c>
      <c r="E153" s="4">
        <v>0</v>
      </c>
      <c r="F153" s="4">
        <v>1</v>
      </c>
      <c r="G153" s="4">
        <v>1</v>
      </c>
      <c r="H153" s="4">
        <v>1</v>
      </c>
      <c r="I153" s="4">
        <v>1</v>
      </c>
      <c r="J153" s="4">
        <v>1</v>
      </c>
      <c r="K153" s="4">
        <v>1</v>
      </c>
      <c r="L153" s="4">
        <v>1</v>
      </c>
      <c r="M153" s="4">
        <v>1</v>
      </c>
      <c r="N153" s="4">
        <v>1</v>
      </c>
      <c r="O153" s="4"/>
      <c r="P153" s="4">
        <v>1</v>
      </c>
      <c r="Q153" s="4">
        <v>1</v>
      </c>
      <c r="R153" s="4">
        <v>1</v>
      </c>
      <c r="S153" s="4">
        <v>0</v>
      </c>
      <c r="T153" s="4">
        <v>1</v>
      </c>
      <c r="U153" s="4">
        <v>1</v>
      </c>
      <c r="V153" s="4">
        <v>1</v>
      </c>
      <c r="W153" s="4">
        <v>1</v>
      </c>
      <c r="X153" s="4">
        <v>1</v>
      </c>
      <c r="Y153" s="4">
        <v>1</v>
      </c>
      <c r="Z153" s="4">
        <v>1</v>
      </c>
      <c r="AA153" s="4">
        <v>1</v>
      </c>
      <c r="AB153" s="4"/>
      <c r="AC153" s="4">
        <v>1</v>
      </c>
      <c r="AD153" s="4"/>
      <c r="AE153" s="4">
        <v>0</v>
      </c>
      <c r="AF153" s="4">
        <v>1</v>
      </c>
    </row>
    <row r="154" spans="1:32" s="8" customFormat="1" ht="11.25">
      <c r="A154" s="28">
        <v>46087</v>
      </c>
      <c r="B154" s="6">
        <v>4</v>
      </c>
      <c r="C154" s="9" t="s">
        <v>360</v>
      </c>
      <c r="D154" s="5">
        <f t="shared" ref="D154" si="112">IFERROR(SUM(E154:AF154)/COUNTA(E154:AF154),"")</f>
        <v>0.65384615384615385</v>
      </c>
      <c r="E154" s="4">
        <v>0</v>
      </c>
      <c r="F154" s="4">
        <v>0</v>
      </c>
      <c r="G154" s="4">
        <v>1</v>
      </c>
      <c r="H154" s="4"/>
      <c r="I154" s="4">
        <v>0</v>
      </c>
      <c r="J154" s="4">
        <v>1</v>
      </c>
      <c r="K154" s="4">
        <v>0</v>
      </c>
      <c r="L154" s="4">
        <v>1</v>
      </c>
      <c r="M154" s="4">
        <v>1</v>
      </c>
      <c r="N154" s="4">
        <v>1</v>
      </c>
      <c r="O154" s="4">
        <v>1</v>
      </c>
      <c r="P154" s="4">
        <v>1</v>
      </c>
      <c r="Q154" s="4">
        <v>1</v>
      </c>
      <c r="R154" s="4"/>
      <c r="S154" s="4">
        <v>1</v>
      </c>
      <c r="T154" s="4">
        <v>0</v>
      </c>
      <c r="U154" s="4">
        <v>1</v>
      </c>
      <c r="V154" s="4">
        <v>1</v>
      </c>
      <c r="W154" s="4">
        <v>1</v>
      </c>
      <c r="X154" s="4">
        <v>0</v>
      </c>
      <c r="Y154" s="4">
        <v>1</v>
      </c>
      <c r="Z154" s="4">
        <v>1</v>
      </c>
      <c r="AA154" s="4">
        <v>1</v>
      </c>
      <c r="AB154" s="4">
        <v>1</v>
      </c>
      <c r="AC154" s="4">
        <v>1</v>
      </c>
      <c r="AD154" s="4">
        <v>0</v>
      </c>
      <c r="AE154" s="4">
        <v>0</v>
      </c>
      <c r="AF154" s="4">
        <v>0</v>
      </c>
    </row>
    <row r="155" spans="1:32" s="8" customFormat="1" ht="11.25">
      <c r="A155" s="28">
        <v>46087</v>
      </c>
      <c r="B155" s="6">
        <v>1</v>
      </c>
      <c r="C155" s="9" t="s">
        <v>359</v>
      </c>
      <c r="D155" s="5">
        <f t="shared" ref="D155" si="113">IFERROR(SUM(E155:AF155)/COUNTA(E155:AF155),"")</f>
        <v>0.7142857142857143</v>
      </c>
      <c r="E155" s="4">
        <v>0</v>
      </c>
      <c r="F155" s="4">
        <v>1</v>
      </c>
      <c r="G155" s="4">
        <v>1</v>
      </c>
      <c r="H155" s="4">
        <v>1</v>
      </c>
      <c r="I155" s="4">
        <v>0</v>
      </c>
      <c r="J155" s="4">
        <v>1</v>
      </c>
      <c r="K155" s="4">
        <v>0</v>
      </c>
      <c r="L155" s="4">
        <v>1</v>
      </c>
      <c r="M155" s="4">
        <v>1</v>
      </c>
      <c r="N155" s="4">
        <v>1</v>
      </c>
      <c r="O155" s="4">
        <v>1</v>
      </c>
      <c r="P155" s="4">
        <v>1</v>
      </c>
      <c r="Q155" s="4">
        <v>0</v>
      </c>
      <c r="R155" s="4">
        <v>1</v>
      </c>
      <c r="S155" s="4">
        <v>0</v>
      </c>
      <c r="T155" s="4">
        <v>1</v>
      </c>
      <c r="U155" s="4">
        <v>1</v>
      </c>
      <c r="V155" s="4">
        <v>1</v>
      </c>
      <c r="W155" s="4">
        <v>1</v>
      </c>
      <c r="X155" s="4">
        <v>0</v>
      </c>
      <c r="Y155" s="4">
        <v>1</v>
      </c>
      <c r="Z155" s="4">
        <v>1</v>
      </c>
      <c r="AA155" s="4">
        <v>1</v>
      </c>
      <c r="AB155" s="4">
        <v>1</v>
      </c>
      <c r="AC155" s="4">
        <v>1</v>
      </c>
      <c r="AD155" s="4">
        <v>0</v>
      </c>
      <c r="AE155" s="4">
        <v>1</v>
      </c>
      <c r="AF155" s="4">
        <v>0</v>
      </c>
    </row>
    <row r="156" spans="1:32" s="8" customFormat="1" ht="11.25">
      <c r="A156" s="28">
        <v>46086</v>
      </c>
      <c r="B156" s="6">
        <v>1</v>
      </c>
      <c r="C156" s="9" t="s">
        <v>354</v>
      </c>
      <c r="D156" s="5">
        <f t="shared" ref="D156" si="114">IFERROR(SUM(E156:AF156)/COUNTA(E156:AF156),"")</f>
        <v>0.53846153846153844</v>
      </c>
      <c r="E156" s="4">
        <v>0</v>
      </c>
      <c r="F156" s="4">
        <v>0</v>
      </c>
      <c r="G156" s="4">
        <v>1</v>
      </c>
      <c r="H156" s="4"/>
      <c r="I156" s="4">
        <v>1</v>
      </c>
      <c r="J156" s="4">
        <v>0</v>
      </c>
      <c r="K156" s="4">
        <v>0</v>
      </c>
      <c r="L156" s="4">
        <v>1</v>
      </c>
      <c r="M156" s="4">
        <v>1</v>
      </c>
      <c r="N156" s="4">
        <v>1</v>
      </c>
      <c r="O156" s="4">
        <v>0</v>
      </c>
      <c r="P156" s="4">
        <v>0</v>
      </c>
      <c r="Q156" s="4">
        <v>0</v>
      </c>
      <c r="R156" s="4">
        <v>1</v>
      </c>
      <c r="S156" s="4">
        <v>1</v>
      </c>
      <c r="T156" s="4">
        <v>1</v>
      </c>
      <c r="U156" s="4">
        <v>1</v>
      </c>
      <c r="V156" s="4">
        <v>1</v>
      </c>
      <c r="W156" s="4">
        <v>0</v>
      </c>
      <c r="X156" s="4">
        <v>0</v>
      </c>
      <c r="Y156" s="4">
        <v>1</v>
      </c>
      <c r="Z156" s="4">
        <v>0</v>
      </c>
      <c r="AA156" s="4">
        <v>1</v>
      </c>
      <c r="AB156" s="4"/>
      <c r="AC156" s="4">
        <v>1</v>
      </c>
      <c r="AD156" s="4">
        <v>0</v>
      </c>
      <c r="AE156" s="4">
        <v>0</v>
      </c>
      <c r="AF156" s="4">
        <v>1</v>
      </c>
    </row>
    <row r="157" spans="1:32" s="8" customFormat="1" ht="11.25">
      <c r="A157" s="28">
        <v>46085</v>
      </c>
      <c r="B157" s="6">
        <v>4</v>
      </c>
      <c r="C157" s="9" t="s">
        <v>351</v>
      </c>
      <c r="D157" s="5">
        <f t="shared" ref="D157" si="115">IFERROR(SUM(E157:AF157)/COUNTA(E157:AF157),"")</f>
        <v>3.5714285714285712E-2</v>
      </c>
      <c r="E157" s="4">
        <v>0</v>
      </c>
      <c r="F157" s="4">
        <v>0</v>
      </c>
      <c r="G157" s="4">
        <v>0</v>
      </c>
      <c r="H157" s="4">
        <v>0</v>
      </c>
      <c r="I157" s="4">
        <v>0</v>
      </c>
      <c r="J157" s="4">
        <v>0</v>
      </c>
      <c r="K157" s="4">
        <v>0</v>
      </c>
      <c r="L157" s="4">
        <v>0</v>
      </c>
      <c r="M157" s="4">
        <v>0</v>
      </c>
      <c r="N157" s="4">
        <v>0</v>
      </c>
      <c r="O157" s="4">
        <v>0</v>
      </c>
      <c r="P157" s="4">
        <v>0</v>
      </c>
      <c r="Q157" s="4">
        <v>0</v>
      </c>
      <c r="R157" s="4">
        <v>0</v>
      </c>
      <c r="S157" s="4">
        <v>0</v>
      </c>
      <c r="T157" s="4">
        <v>0</v>
      </c>
      <c r="U157" s="4">
        <v>0</v>
      </c>
      <c r="V157" s="4">
        <v>0</v>
      </c>
      <c r="W157" s="4">
        <v>0</v>
      </c>
      <c r="X157" s="4">
        <v>0</v>
      </c>
      <c r="Y157" s="4">
        <v>1</v>
      </c>
      <c r="Z157" s="4">
        <v>0</v>
      </c>
      <c r="AA157" s="4">
        <v>0</v>
      </c>
      <c r="AB157" s="4">
        <v>0</v>
      </c>
      <c r="AC157" s="4">
        <v>0</v>
      </c>
      <c r="AD157" s="4">
        <v>0</v>
      </c>
      <c r="AE157" s="4">
        <v>0</v>
      </c>
      <c r="AF157" s="4">
        <v>0</v>
      </c>
    </row>
    <row r="158" spans="1:32" s="8" customFormat="1" ht="11.25">
      <c r="A158" s="28">
        <v>46084</v>
      </c>
      <c r="B158" s="6">
        <v>6</v>
      </c>
      <c r="C158" s="9" t="s">
        <v>349</v>
      </c>
      <c r="D158" s="5">
        <f>IFERROR(SUM(E158:AF158)/COUNTA(E158:AF158),"")</f>
        <v>8.6956521739130432E-2</v>
      </c>
      <c r="E158" s="4">
        <v>0</v>
      </c>
      <c r="F158" s="4">
        <v>0</v>
      </c>
      <c r="G158" s="4"/>
      <c r="H158" s="4">
        <v>0</v>
      </c>
      <c r="I158" s="4">
        <v>0</v>
      </c>
      <c r="J158" s="4">
        <v>0</v>
      </c>
      <c r="K158" s="4">
        <v>0</v>
      </c>
      <c r="L158" s="4">
        <v>0</v>
      </c>
      <c r="M158" s="4"/>
      <c r="N158" s="4">
        <v>0</v>
      </c>
      <c r="O158" s="4">
        <v>0</v>
      </c>
      <c r="P158" s="4">
        <v>0</v>
      </c>
      <c r="Q158" s="4">
        <v>0</v>
      </c>
      <c r="R158" s="4">
        <v>1</v>
      </c>
      <c r="S158" s="4">
        <v>0</v>
      </c>
      <c r="T158" s="4">
        <v>0</v>
      </c>
      <c r="U158" s="4">
        <v>0</v>
      </c>
      <c r="V158" s="4">
        <v>0</v>
      </c>
      <c r="W158" s="4"/>
      <c r="X158" s="4">
        <v>0</v>
      </c>
      <c r="Y158" s="4">
        <v>1</v>
      </c>
      <c r="Z158" s="4"/>
      <c r="AA158" s="4">
        <v>0</v>
      </c>
      <c r="AB158" s="4">
        <v>0</v>
      </c>
      <c r="AC158" s="4">
        <v>0</v>
      </c>
      <c r="AD158" s="4">
        <v>0</v>
      </c>
      <c r="AE158" s="4"/>
      <c r="AF158" s="4">
        <v>0</v>
      </c>
    </row>
    <row r="159" spans="1:32" s="8" customFormat="1" ht="11.25">
      <c r="A159" s="28">
        <v>46083</v>
      </c>
      <c r="B159" s="6">
        <v>1</v>
      </c>
      <c r="C159" s="9" t="s">
        <v>348</v>
      </c>
      <c r="D159" s="5">
        <f t="shared" ref="D159" si="116">IFERROR(SUM(E159:AF159)/COUNTA(E159:AF159),"")</f>
        <v>0.62962962962962965</v>
      </c>
      <c r="E159" s="4">
        <v>0</v>
      </c>
      <c r="F159" s="4">
        <v>1</v>
      </c>
      <c r="G159" s="4">
        <v>1</v>
      </c>
      <c r="H159" s="4">
        <v>1</v>
      </c>
      <c r="I159" s="4">
        <v>0</v>
      </c>
      <c r="J159" s="4">
        <v>1</v>
      </c>
      <c r="K159" s="4">
        <v>0</v>
      </c>
      <c r="L159" s="4">
        <v>1</v>
      </c>
      <c r="M159" s="4">
        <v>1</v>
      </c>
      <c r="N159" s="4">
        <v>1</v>
      </c>
      <c r="O159" s="4">
        <v>0</v>
      </c>
      <c r="P159" s="4">
        <v>1</v>
      </c>
      <c r="Q159" s="4">
        <v>1</v>
      </c>
      <c r="R159" s="4">
        <v>0</v>
      </c>
      <c r="S159" s="4">
        <v>0</v>
      </c>
      <c r="T159" s="4">
        <v>1</v>
      </c>
      <c r="U159" s="4">
        <v>1</v>
      </c>
      <c r="V159" s="4">
        <v>1</v>
      </c>
      <c r="W159" s="4">
        <v>1</v>
      </c>
      <c r="X159" s="4">
        <v>0</v>
      </c>
      <c r="Y159" s="4">
        <v>1</v>
      </c>
      <c r="Z159" s="4">
        <v>0</v>
      </c>
      <c r="AA159" s="4">
        <v>1</v>
      </c>
      <c r="AB159" s="4"/>
      <c r="AC159" s="4">
        <v>1</v>
      </c>
      <c r="AD159" s="4">
        <v>0</v>
      </c>
      <c r="AE159" s="4">
        <v>1</v>
      </c>
      <c r="AF159" s="4">
        <v>0</v>
      </c>
    </row>
    <row r="160" spans="1:32" s="8" customFormat="1" ht="11.25">
      <c r="A160" s="28">
        <v>46083</v>
      </c>
      <c r="B160" s="6">
        <v>2</v>
      </c>
      <c r="C160" s="9" t="s">
        <v>347</v>
      </c>
      <c r="D160" s="5">
        <f t="shared" ref="D160:D162" si="117">IFERROR(SUM(E160:AF160)/COUNTA(E160:AF160),"")</f>
        <v>0.5357142857142857</v>
      </c>
      <c r="E160" s="4">
        <v>0</v>
      </c>
      <c r="F160" s="4">
        <v>0</v>
      </c>
      <c r="G160" s="4">
        <v>0</v>
      </c>
      <c r="H160" s="4">
        <v>1</v>
      </c>
      <c r="I160" s="4">
        <v>0</v>
      </c>
      <c r="J160" s="4">
        <v>0</v>
      </c>
      <c r="K160" s="4">
        <v>0</v>
      </c>
      <c r="L160" s="4">
        <v>0</v>
      </c>
      <c r="M160" s="4">
        <v>1</v>
      </c>
      <c r="N160" s="4">
        <v>0</v>
      </c>
      <c r="O160" s="4">
        <v>1</v>
      </c>
      <c r="P160" s="4">
        <v>1</v>
      </c>
      <c r="Q160" s="4">
        <v>1</v>
      </c>
      <c r="R160" s="4">
        <v>1</v>
      </c>
      <c r="S160" s="4">
        <v>1</v>
      </c>
      <c r="T160" s="4">
        <v>1</v>
      </c>
      <c r="U160" s="4">
        <v>1</v>
      </c>
      <c r="V160" s="4">
        <v>1</v>
      </c>
      <c r="W160" s="4">
        <v>1</v>
      </c>
      <c r="X160" s="4">
        <v>0</v>
      </c>
      <c r="Y160" s="4">
        <v>1</v>
      </c>
      <c r="Z160" s="4">
        <v>0</v>
      </c>
      <c r="AA160" s="4">
        <v>1</v>
      </c>
      <c r="AB160" s="4">
        <v>1</v>
      </c>
      <c r="AC160" s="4">
        <v>1</v>
      </c>
      <c r="AD160" s="4">
        <v>0</v>
      </c>
      <c r="AE160" s="4">
        <v>0</v>
      </c>
      <c r="AF160" s="4">
        <v>0</v>
      </c>
    </row>
    <row r="161" spans="1:32" s="8" customFormat="1" ht="11.25">
      <c r="A161" s="28">
        <v>46083</v>
      </c>
      <c r="B161" s="6">
        <v>1</v>
      </c>
      <c r="C161" s="9" t="s">
        <v>346</v>
      </c>
      <c r="D161" s="5">
        <f t="shared" si="117"/>
        <v>0.8928571428571429</v>
      </c>
      <c r="E161" s="4">
        <v>0</v>
      </c>
      <c r="F161" s="4">
        <v>1</v>
      </c>
      <c r="G161" s="4">
        <v>1</v>
      </c>
      <c r="H161" s="4">
        <v>1</v>
      </c>
      <c r="I161" s="4">
        <v>1</v>
      </c>
      <c r="J161" s="4">
        <v>1</v>
      </c>
      <c r="K161" s="4">
        <v>1</v>
      </c>
      <c r="L161" s="4">
        <v>1</v>
      </c>
      <c r="M161" s="4">
        <v>1</v>
      </c>
      <c r="N161" s="4">
        <v>1</v>
      </c>
      <c r="O161" s="4">
        <v>1</v>
      </c>
      <c r="P161" s="4">
        <v>1</v>
      </c>
      <c r="Q161" s="4">
        <v>1</v>
      </c>
      <c r="R161" s="4">
        <v>1</v>
      </c>
      <c r="S161" s="4">
        <v>0</v>
      </c>
      <c r="T161" s="4">
        <v>1</v>
      </c>
      <c r="U161" s="4">
        <v>1</v>
      </c>
      <c r="V161" s="4">
        <v>1</v>
      </c>
      <c r="W161" s="4">
        <v>1</v>
      </c>
      <c r="X161" s="4">
        <v>1</v>
      </c>
      <c r="Y161" s="4">
        <v>1</v>
      </c>
      <c r="Z161" s="4">
        <v>1</v>
      </c>
      <c r="AA161" s="4">
        <v>1</v>
      </c>
      <c r="AB161" s="4">
        <v>1</v>
      </c>
      <c r="AC161" s="4">
        <v>1</v>
      </c>
      <c r="AD161" s="4">
        <v>1</v>
      </c>
      <c r="AE161" s="4">
        <v>0</v>
      </c>
      <c r="AF161" s="4">
        <v>1</v>
      </c>
    </row>
    <row r="162" spans="1:32" s="8" customFormat="1" ht="11.25">
      <c r="A162" s="28">
        <v>46083</v>
      </c>
      <c r="B162" s="6">
        <v>2</v>
      </c>
      <c r="C162" s="9" t="s">
        <v>345</v>
      </c>
      <c r="D162" s="5">
        <f t="shared" si="117"/>
        <v>0.81481481481481477</v>
      </c>
      <c r="E162" s="4">
        <v>0</v>
      </c>
      <c r="F162" s="4">
        <v>1</v>
      </c>
      <c r="G162" s="4">
        <v>1</v>
      </c>
      <c r="H162" s="4">
        <v>1</v>
      </c>
      <c r="I162" s="4">
        <v>1</v>
      </c>
      <c r="J162" s="4">
        <v>1</v>
      </c>
      <c r="K162" s="4">
        <v>0</v>
      </c>
      <c r="L162" s="4">
        <v>1</v>
      </c>
      <c r="M162" s="4">
        <v>1</v>
      </c>
      <c r="N162" s="4">
        <v>1</v>
      </c>
      <c r="O162" s="4">
        <v>0</v>
      </c>
      <c r="P162" s="4">
        <v>1</v>
      </c>
      <c r="Q162" s="4">
        <v>1</v>
      </c>
      <c r="R162" s="4">
        <v>1</v>
      </c>
      <c r="S162" s="4">
        <v>1</v>
      </c>
      <c r="T162" s="4">
        <v>1</v>
      </c>
      <c r="U162" s="4">
        <v>1</v>
      </c>
      <c r="V162" s="4">
        <v>1</v>
      </c>
      <c r="W162" s="4">
        <v>1</v>
      </c>
      <c r="X162" s="4">
        <v>0</v>
      </c>
      <c r="Y162" s="4">
        <v>1</v>
      </c>
      <c r="Z162" s="4">
        <v>1</v>
      </c>
      <c r="AA162" s="4">
        <v>1</v>
      </c>
      <c r="AB162" s="4"/>
      <c r="AC162" s="4">
        <v>1</v>
      </c>
      <c r="AD162" s="4">
        <v>0</v>
      </c>
      <c r="AE162" s="4">
        <v>1</v>
      </c>
      <c r="AF162" s="4">
        <v>1</v>
      </c>
    </row>
    <row r="163" spans="1:32" s="8" customFormat="1" ht="11.25">
      <c r="A163" s="28">
        <v>46080</v>
      </c>
      <c r="B163" s="6">
        <v>1</v>
      </c>
      <c r="C163" s="9" t="s">
        <v>342</v>
      </c>
      <c r="D163" s="5">
        <f t="shared" ref="D163" si="118">IFERROR(SUM(E163:AF163)/COUNTA(E163:AF163),"")</f>
        <v>0.42857142857142855</v>
      </c>
      <c r="E163" s="4">
        <v>0</v>
      </c>
      <c r="F163" s="4">
        <v>0</v>
      </c>
      <c r="G163" s="4">
        <v>0</v>
      </c>
      <c r="H163" s="4">
        <v>0</v>
      </c>
      <c r="I163" s="4">
        <v>1</v>
      </c>
      <c r="J163" s="4">
        <v>0</v>
      </c>
      <c r="K163" s="4">
        <v>0</v>
      </c>
      <c r="L163" s="4">
        <v>1</v>
      </c>
      <c r="M163" s="4">
        <v>1</v>
      </c>
      <c r="N163" s="4">
        <v>0</v>
      </c>
      <c r="O163" s="4">
        <v>0</v>
      </c>
      <c r="P163" s="4">
        <v>0</v>
      </c>
      <c r="Q163" s="4">
        <v>0</v>
      </c>
      <c r="R163" s="4">
        <v>1</v>
      </c>
      <c r="S163" s="4">
        <v>1</v>
      </c>
      <c r="T163" s="4">
        <v>0</v>
      </c>
      <c r="U163" s="4">
        <v>1</v>
      </c>
      <c r="V163" s="4">
        <v>1</v>
      </c>
      <c r="W163" s="4">
        <v>1</v>
      </c>
      <c r="X163" s="4">
        <v>0</v>
      </c>
      <c r="Y163" s="4">
        <v>1</v>
      </c>
      <c r="Z163" s="4">
        <v>0</v>
      </c>
      <c r="AA163" s="4">
        <v>1</v>
      </c>
      <c r="AB163" s="4">
        <v>1</v>
      </c>
      <c r="AC163" s="4">
        <v>1</v>
      </c>
      <c r="AD163" s="4">
        <v>0</v>
      </c>
      <c r="AE163" s="4">
        <v>0</v>
      </c>
      <c r="AF163" s="4">
        <v>0</v>
      </c>
    </row>
    <row r="164" spans="1:32" s="8" customFormat="1" ht="11.25">
      <c r="A164" s="28">
        <v>46080</v>
      </c>
      <c r="B164" s="6">
        <v>1</v>
      </c>
      <c r="C164" s="9" t="s">
        <v>341</v>
      </c>
      <c r="D164" s="5">
        <f>IFERROR(SUM(E164:AF164)/COUNTA(E164:AF164),"")</f>
        <v>0.21428571428571427</v>
      </c>
      <c r="E164" s="4">
        <v>0</v>
      </c>
      <c r="F164" s="4">
        <v>0</v>
      </c>
      <c r="G164" s="4">
        <v>0</v>
      </c>
      <c r="H164" s="4">
        <v>1</v>
      </c>
      <c r="I164" s="4">
        <v>0</v>
      </c>
      <c r="J164" s="4">
        <v>0</v>
      </c>
      <c r="K164" s="4">
        <v>0</v>
      </c>
      <c r="L164" s="4">
        <v>1</v>
      </c>
      <c r="M164" s="4">
        <v>0</v>
      </c>
      <c r="N164" s="4">
        <v>1</v>
      </c>
      <c r="O164" s="4">
        <v>1</v>
      </c>
      <c r="P164" s="4">
        <v>0</v>
      </c>
      <c r="Q164" s="4">
        <v>0</v>
      </c>
      <c r="R164" s="4">
        <v>1</v>
      </c>
      <c r="S164" s="4">
        <v>0</v>
      </c>
      <c r="T164" s="4">
        <v>0</v>
      </c>
      <c r="U164" s="4">
        <v>0</v>
      </c>
      <c r="V164" s="4">
        <v>0</v>
      </c>
      <c r="W164" s="4">
        <v>0</v>
      </c>
      <c r="X164" s="4">
        <v>0</v>
      </c>
      <c r="Y164" s="4">
        <v>1</v>
      </c>
      <c r="Z164" s="4">
        <v>0</v>
      </c>
      <c r="AA164" s="4">
        <v>0</v>
      </c>
      <c r="AB164" s="4">
        <v>0</v>
      </c>
      <c r="AC164" s="4">
        <v>0</v>
      </c>
      <c r="AD164" s="4">
        <v>0</v>
      </c>
      <c r="AE164" s="4">
        <v>0</v>
      </c>
      <c r="AF164" s="4">
        <v>0</v>
      </c>
    </row>
    <row r="165" spans="1:32" s="8" customFormat="1" ht="11.25">
      <c r="A165" s="28">
        <v>46079</v>
      </c>
      <c r="B165" s="6">
        <v>1</v>
      </c>
      <c r="C165" s="9" t="s">
        <v>338</v>
      </c>
      <c r="D165" s="5">
        <f t="shared" ref="D165" si="119">IFERROR(SUM(E165:AF165)/COUNTA(E165:AF165),"")</f>
        <v>0.17857142857142858</v>
      </c>
      <c r="E165" s="4">
        <v>0</v>
      </c>
      <c r="F165" s="4">
        <v>0</v>
      </c>
      <c r="G165" s="4">
        <v>0</v>
      </c>
      <c r="H165" s="4">
        <v>0</v>
      </c>
      <c r="I165" s="4">
        <v>0</v>
      </c>
      <c r="J165" s="4">
        <v>0</v>
      </c>
      <c r="K165" s="4">
        <v>0</v>
      </c>
      <c r="L165" s="4">
        <v>0</v>
      </c>
      <c r="M165" s="4">
        <v>0</v>
      </c>
      <c r="N165" s="4">
        <v>1</v>
      </c>
      <c r="O165" s="4">
        <v>0</v>
      </c>
      <c r="P165" s="4">
        <v>0</v>
      </c>
      <c r="Q165" s="4">
        <v>0</v>
      </c>
      <c r="R165" s="4">
        <v>1</v>
      </c>
      <c r="S165" s="4">
        <v>0</v>
      </c>
      <c r="T165" s="4">
        <v>0</v>
      </c>
      <c r="U165" s="4">
        <v>1</v>
      </c>
      <c r="V165" s="4">
        <v>0</v>
      </c>
      <c r="W165" s="4">
        <v>0</v>
      </c>
      <c r="X165" s="4">
        <v>0</v>
      </c>
      <c r="Y165" s="4">
        <v>1</v>
      </c>
      <c r="Z165" s="4">
        <v>1</v>
      </c>
      <c r="AA165" s="4">
        <v>0</v>
      </c>
      <c r="AB165" s="4">
        <v>0</v>
      </c>
      <c r="AC165" s="4">
        <v>0</v>
      </c>
      <c r="AD165" s="4">
        <v>0</v>
      </c>
      <c r="AE165" s="4">
        <v>0</v>
      </c>
      <c r="AF165" s="4">
        <v>0</v>
      </c>
    </row>
    <row r="166" spans="1:32" s="8" customFormat="1" ht="11.25">
      <c r="A166" s="28">
        <v>46079</v>
      </c>
      <c r="B166" s="6">
        <v>1</v>
      </c>
      <c r="C166" s="9" t="s">
        <v>336</v>
      </c>
      <c r="D166" s="5">
        <f>IFERROR(SUM(E166:AF166)/COUNTA(E166:AF166),"")</f>
        <v>8.6956521739130432E-2</v>
      </c>
      <c r="E166" s="4">
        <v>0</v>
      </c>
      <c r="F166" s="4">
        <v>0</v>
      </c>
      <c r="G166" s="4"/>
      <c r="H166" s="4">
        <v>0</v>
      </c>
      <c r="I166" s="4">
        <v>0</v>
      </c>
      <c r="J166" s="4">
        <v>0</v>
      </c>
      <c r="K166" s="4">
        <v>0</v>
      </c>
      <c r="L166" s="4">
        <v>0</v>
      </c>
      <c r="M166" s="4"/>
      <c r="N166" s="4">
        <v>0</v>
      </c>
      <c r="O166" s="4">
        <v>0</v>
      </c>
      <c r="P166" s="4">
        <v>0</v>
      </c>
      <c r="Q166" s="4">
        <v>0</v>
      </c>
      <c r="R166" s="4">
        <v>0</v>
      </c>
      <c r="S166" s="4">
        <v>0</v>
      </c>
      <c r="T166" s="4">
        <v>0</v>
      </c>
      <c r="U166" s="4">
        <v>0</v>
      </c>
      <c r="V166" s="4">
        <v>0</v>
      </c>
      <c r="W166" s="4"/>
      <c r="X166" s="4">
        <v>0</v>
      </c>
      <c r="Y166" s="4">
        <v>1</v>
      </c>
      <c r="Z166" s="4"/>
      <c r="AA166" s="4">
        <v>0</v>
      </c>
      <c r="AB166" s="4">
        <v>0</v>
      </c>
      <c r="AC166" s="4">
        <v>0</v>
      </c>
      <c r="AD166" s="4">
        <v>1</v>
      </c>
      <c r="AE166" s="4"/>
      <c r="AF166" s="4">
        <v>0</v>
      </c>
    </row>
    <row r="167" spans="1:32" s="8" customFormat="1" ht="11.25">
      <c r="A167" s="28">
        <v>46079</v>
      </c>
      <c r="B167" s="6">
        <v>1</v>
      </c>
      <c r="C167" s="9" t="s">
        <v>335</v>
      </c>
      <c r="D167" s="5">
        <f t="shared" ref="D167" si="120">IFERROR(SUM(E167:AF167)/COUNTA(E167:AF167),"")</f>
        <v>0.21428571428571427</v>
      </c>
      <c r="E167" s="4">
        <v>0</v>
      </c>
      <c r="F167" s="4">
        <v>1</v>
      </c>
      <c r="G167" s="4">
        <v>0</v>
      </c>
      <c r="H167" s="4">
        <v>0</v>
      </c>
      <c r="I167" s="4">
        <v>0</v>
      </c>
      <c r="J167" s="4">
        <v>0</v>
      </c>
      <c r="K167" s="4">
        <v>0</v>
      </c>
      <c r="L167" s="4">
        <v>1</v>
      </c>
      <c r="M167" s="4">
        <v>1</v>
      </c>
      <c r="N167" s="4">
        <v>0</v>
      </c>
      <c r="O167" s="4">
        <v>0</v>
      </c>
      <c r="P167" s="4">
        <v>0</v>
      </c>
      <c r="Q167" s="4">
        <v>0</v>
      </c>
      <c r="R167" s="4">
        <v>0</v>
      </c>
      <c r="S167" s="4">
        <v>0</v>
      </c>
      <c r="T167" s="4">
        <v>0</v>
      </c>
      <c r="U167" s="4">
        <v>1</v>
      </c>
      <c r="V167" s="4">
        <v>0</v>
      </c>
      <c r="W167" s="4">
        <v>0</v>
      </c>
      <c r="X167" s="4">
        <v>0</v>
      </c>
      <c r="Y167" s="4">
        <v>1</v>
      </c>
      <c r="Z167" s="4">
        <v>0</v>
      </c>
      <c r="AA167" s="4">
        <v>0</v>
      </c>
      <c r="AB167" s="4">
        <v>1</v>
      </c>
      <c r="AC167" s="4">
        <v>0</v>
      </c>
      <c r="AD167" s="4">
        <v>0</v>
      </c>
      <c r="AE167" s="4">
        <v>0</v>
      </c>
      <c r="AF167" s="4">
        <v>0</v>
      </c>
    </row>
    <row r="168" spans="1:32" s="8" customFormat="1" ht="11.25">
      <c r="A168" s="28">
        <v>46079</v>
      </c>
      <c r="B168" s="6">
        <v>2</v>
      </c>
      <c r="C168" s="9" t="s">
        <v>332</v>
      </c>
      <c r="D168" s="5">
        <f t="shared" ref="D168" si="121">IFERROR(SUM(E168:AF168)/COUNTA(E168:AF168),"")</f>
        <v>0.6785714285714286</v>
      </c>
      <c r="E168" s="4">
        <v>0</v>
      </c>
      <c r="F168" s="4">
        <v>0</v>
      </c>
      <c r="G168" s="4">
        <v>1</v>
      </c>
      <c r="H168" s="4">
        <v>1</v>
      </c>
      <c r="I168" s="4">
        <v>1</v>
      </c>
      <c r="J168" s="4">
        <v>1</v>
      </c>
      <c r="K168" s="4">
        <v>0</v>
      </c>
      <c r="L168" s="4">
        <v>1</v>
      </c>
      <c r="M168" s="4">
        <v>1</v>
      </c>
      <c r="N168" s="4">
        <v>1</v>
      </c>
      <c r="O168" s="4">
        <v>1</v>
      </c>
      <c r="P168" s="4">
        <v>1</v>
      </c>
      <c r="Q168" s="4">
        <v>1</v>
      </c>
      <c r="R168" s="4">
        <v>0</v>
      </c>
      <c r="S168" s="4">
        <v>0</v>
      </c>
      <c r="T168" s="4">
        <v>0</v>
      </c>
      <c r="U168" s="4">
        <v>1</v>
      </c>
      <c r="V168" s="4">
        <v>1</v>
      </c>
      <c r="W168" s="4">
        <v>1</v>
      </c>
      <c r="X168" s="4">
        <v>0</v>
      </c>
      <c r="Y168" s="4">
        <v>1</v>
      </c>
      <c r="Z168" s="4">
        <v>1</v>
      </c>
      <c r="AA168" s="4">
        <v>1</v>
      </c>
      <c r="AB168" s="4">
        <v>1</v>
      </c>
      <c r="AC168" s="4">
        <v>1</v>
      </c>
      <c r="AD168" s="4">
        <v>0</v>
      </c>
      <c r="AE168" s="4">
        <v>0</v>
      </c>
      <c r="AF168" s="4">
        <v>1</v>
      </c>
    </row>
    <row r="169" spans="1:32" s="8" customFormat="1" ht="11.25">
      <c r="A169" s="28">
        <v>46078</v>
      </c>
      <c r="B169" s="6">
        <v>2</v>
      </c>
      <c r="C169" s="9" t="s">
        <v>331</v>
      </c>
      <c r="D169" s="5">
        <f t="shared" ref="D169" si="122">IFERROR(SUM(E169:AF169)/COUNTA(E169:AF169),"")</f>
        <v>0.77777777777777779</v>
      </c>
      <c r="E169" s="4">
        <v>0</v>
      </c>
      <c r="F169" s="4">
        <v>1</v>
      </c>
      <c r="G169" s="4">
        <v>1</v>
      </c>
      <c r="H169" s="4">
        <v>1</v>
      </c>
      <c r="I169" s="4">
        <v>0</v>
      </c>
      <c r="J169" s="4"/>
      <c r="K169" s="4">
        <v>0</v>
      </c>
      <c r="L169" s="4">
        <v>1</v>
      </c>
      <c r="M169" s="4">
        <v>1</v>
      </c>
      <c r="N169" s="4">
        <v>1</v>
      </c>
      <c r="O169" s="4">
        <v>1</v>
      </c>
      <c r="P169" s="4">
        <v>1</v>
      </c>
      <c r="Q169" s="4">
        <v>1</v>
      </c>
      <c r="R169" s="4">
        <v>1</v>
      </c>
      <c r="S169" s="4">
        <v>1</v>
      </c>
      <c r="T169" s="4">
        <v>1</v>
      </c>
      <c r="U169" s="4">
        <v>1</v>
      </c>
      <c r="V169" s="4">
        <v>1</v>
      </c>
      <c r="W169" s="4">
        <v>1</v>
      </c>
      <c r="X169" s="4">
        <v>1</v>
      </c>
      <c r="Y169" s="4">
        <v>1</v>
      </c>
      <c r="Z169" s="4">
        <v>1</v>
      </c>
      <c r="AA169" s="4">
        <v>1</v>
      </c>
      <c r="AB169" s="4">
        <v>1</v>
      </c>
      <c r="AC169" s="4">
        <v>1</v>
      </c>
      <c r="AD169" s="4">
        <v>0</v>
      </c>
      <c r="AE169" s="4">
        <v>0</v>
      </c>
      <c r="AF169" s="4">
        <v>0</v>
      </c>
    </row>
    <row r="170" spans="1:32" s="8" customFormat="1" ht="11.25">
      <c r="A170" s="28">
        <v>46078</v>
      </c>
      <c r="B170" s="6">
        <v>2</v>
      </c>
      <c r="C170" s="9" t="s">
        <v>330</v>
      </c>
      <c r="D170" s="5">
        <f t="shared" ref="D170" si="123">IFERROR(SUM(E170:AF170)/COUNTA(E170:AF170),"")</f>
        <v>0.9285714285714286</v>
      </c>
      <c r="E170" s="4">
        <v>0</v>
      </c>
      <c r="F170" s="4">
        <v>1</v>
      </c>
      <c r="G170" s="4">
        <v>1</v>
      </c>
      <c r="H170" s="4">
        <v>1</v>
      </c>
      <c r="I170" s="4">
        <v>1</v>
      </c>
      <c r="J170" s="4">
        <v>1</v>
      </c>
      <c r="K170" s="4">
        <v>1</v>
      </c>
      <c r="L170" s="4">
        <v>1</v>
      </c>
      <c r="M170" s="4">
        <v>1</v>
      </c>
      <c r="N170" s="4">
        <v>1</v>
      </c>
      <c r="O170" s="4">
        <v>1</v>
      </c>
      <c r="P170" s="4">
        <v>1</v>
      </c>
      <c r="Q170" s="4">
        <v>1</v>
      </c>
      <c r="R170" s="4">
        <v>1</v>
      </c>
      <c r="S170" s="4">
        <v>1</v>
      </c>
      <c r="T170" s="4">
        <v>1</v>
      </c>
      <c r="U170" s="4">
        <v>1</v>
      </c>
      <c r="V170" s="4">
        <v>1</v>
      </c>
      <c r="W170" s="4">
        <v>1</v>
      </c>
      <c r="X170" s="4">
        <v>1</v>
      </c>
      <c r="Y170" s="4">
        <v>1</v>
      </c>
      <c r="Z170" s="4">
        <v>1</v>
      </c>
      <c r="AA170" s="4">
        <v>1</v>
      </c>
      <c r="AB170" s="4">
        <v>1</v>
      </c>
      <c r="AC170" s="4">
        <v>1</v>
      </c>
      <c r="AD170" s="4">
        <v>1</v>
      </c>
      <c r="AE170" s="4">
        <v>0</v>
      </c>
      <c r="AF170" s="4">
        <v>1</v>
      </c>
    </row>
    <row r="171" spans="1:32" s="8" customFormat="1" ht="11.25">
      <c r="A171" s="28">
        <v>46078</v>
      </c>
      <c r="B171" s="6">
        <v>1</v>
      </c>
      <c r="C171" s="9" t="s">
        <v>329</v>
      </c>
      <c r="D171" s="5">
        <f t="shared" ref="D171" si="124">IFERROR(SUM(E171:AF171)/COUNTA(E171:AF171),"")</f>
        <v>0.7142857142857143</v>
      </c>
      <c r="E171" s="4">
        <v>0</v>
      </c>
      <c r="F171" s="4">
        <v>1</v>
      </c>
      <c r="G171" s="4">
        <v>1</v>
      </c>
      <c r="H171" s="4">
        <v>1</v>
      </c>
      <c r="I171" s="4">
        <v>1</v>
      </c>
      <c r="J171" s="4">
        <v>1</v>
      </c>
      <c r="K171" s="4">
        <v>1</v>
      </c>
      <c r="L171" s="4">
        <v>1</v>
      </c>
      <c r="M171" s="4">
        <v>1</v>
      </c>
      <c r="N171" s="4">
        <v>1</v>
      </c>
      <c r="O171" s="4">
        <v>1</v>
      </c>
      <c r="P171" s="4">
        <v>1</v>
      </c>
      <c r="Q171" s="4">
        <v>1</v>
      </c>
      <c r="R171" s="4">
        <v>0</v>
      </c>
      <c r="S171" s="4">
        <v>0</v>
      </c>
      <c r="T171" s="4">
        <v>1</v>
      </c>
      <c r="U171" s="4">
        <v>0</v>
      </c>
      <c r="V171" s="4">
        <v>1</v>
      </c>
      <c r="W171" s="4">
        <v>0</v>
      </c>
      <c r="X171" s="4">
        <v>0</v>
      </c>
      <c r="Y171" s="4">
        <v>1</v>
      </c>
      <c r="Z171" s="4">
        <v>1</v>
      </c>
      <c r="AA171" s="4">
        <v>1</v>
      </c>
      <c r="AB171" s="4">
        <v>1</v>
      </c>
      <c r="AC171" s="4">
        <v>0</v>
      </c>
      <c r="AD171" s="4">
        <v>1</v>
      </c>
      <c r="AE171" s="4">
        <v>0</v>
      </c>
      <c r="AF171" s="4">
        <v>1</v>
      </c>
    </row>
    <row r="172" spans="1:32" s="8" customFormat="1" ht="11.25">
      <c r="A172" s="28">
        <v>46077</v>
      </c>
      <c r="B172" s="6">
        <v>1</v>
      </c>
      <c r="C172" s="9" t="s">
        <v>326</v>
      </c>
      <c r="D172" s="5">
        <f t="shared" ref="D172" si="125">IFERROR(SUM(E172:AF172)/COUNTA(E172:AF172),"")</f>
        <v>0.4642857142857143</v>
      </c>
      <c r="E172" s="4">
        <v>0</v>
      </c>
      <c r="F172" s="4">
        <v>0</v>
      </c>
      <c r="G172" s="4">
        <v>0</v>
      </c>
      <c r="H172" s="4">
        <v>1</v>
      </c>
      <c r="I172" s="4">
        <v>1</v>
      </c>
      <c r="J172" s="4">
        <v>0</v>
      </c>
      <c r="K172" s="4">
        <v>0</v>
      </c>
      <c r="L172" s="4">
        <v>1</v>
      </c>
      <c r="M172" s="4">
        <v>1</v>
      </c>
      <c r="N172" s="4">
        <v>0</v>
      </c>
      <c r="O172" s="4">
        <v>0</v>
      </c>
      <c r="P172" s="4">
        <v>0</v>
      </c>
      <c r="Q172" s="4">
        <v>0</v>
      </c>
      <c r="R172" s="4">
        <v>1</v>
      </c>
      <c r="S172" s="4">
        <v>1</v>
      </c>
      <c r="T172" s="4">
        <v>0</v>
      </c>
      <c r="U172" s="4">
        <v>1</v>
      </c>
      <c r="V172" s="4">
        <v>1</v>
      </c>
      <c r="W172" s="4">
        <v>1</v>
      </c>
      <c r="X172" s="4">
        <v>0</v>
      </c>
      <c r="Y172" s="4">
        <v>1</v>
      </c>
      <c r="Z172" s="4">
        <v>1</v>
      </c>
      <c r="AA172" s="4">
        <v>0</v>
      </c>
      <c r="AB172" s="4">
        <v>1</v>
      </c>
      <c r="AC172" s="4">
        <v>1</v>
      </c>
      <c r="AD172" s="4">
        <v>0</v>
      </c>
      <c r="AE172" s="4">
        <v>0</v>
      </c>
      <c r="AF172" s="4">
        <v>0</v>
      </c>
    </row>
    <row r="173" spans="1:32" s="8" customFormat="1" ht="11.25">
      <c r="A173" s="28">
        <v>46077</v>
      </c>
      <c r="B173" s="6">
        <v>2</v>
      </c>
      <c r="C173" s="9" t="s">
        <v>325</v>
      </c>
      <c r="D173" s="5">
        <f t="shared" ref="D173:D174" si="126">IFERROR(SUM(E173:AF173)/COUNTA(E173:AF173),"")</f>
        <v>0.76190476190476186</v>
      </c>
      <c r="E173" s="4">
        <v>0</v>
      </c>
      <c r="F173" s="4">
        <v>0</v>
      </c>
      <c r="G173" s="4">
        <v>1</v>
      </c>
      <c r="H173" s="4"/>
      <c r="I173" s="4">
        <v>0</v>
      </c>
      <c r="J173" s="4"/>
      <c r="K173" s="4">
        <v>1</v>
      </c>
      <c r="L173" s="4">
        <v>1</v>
      </c>
      <c r="M173" s="4">
        <v>1</v>
      </c>
      <c r="N173" s="4"/>
      <c r="O173" s="4">
        <v>1</v>
      </c>
      <c r="P173" s="4">
        <v>1</v>
      </c>
      <c r="Q173" s="4">
        <v>1</v>
      </c>
      <c r="R173" s="4"/>
      <c r="S173" s="4">
        <v>1</v>
      </c>
      <c r="T173" s="4">
        <v>1</v>
      </c>
      <c r="U173" s="4">
        <v>1</v>
      </c>
      <c r="V173" s="4">
        <v>1</v>
      </c>
      <c r="W173" s="4">
        <v>1</v>
      </c>
      <c r="X173" s="4"/>
      <c r="Y173" s="4">
        <v>1</v>
      </c>
      <c r="Z173" s="4">
        <v>1</v>
      </c>
      <c r="AA173" s="4">
        <v>1</v>
      </c>
      <c r="AB173" s="4">
        <v>1</v>
      </c>
      <c r="AC173" s="4"/>
      <c r="AD173" s="4"/>
      <c r="AE173" s="4">
        <v>0</v>
      </c>
      <c r="AF173" s="4">
        <v>0</v>
      </c>
    </row>
    <row r="174" spans="1:32" s="8" customFormat="1" ht="11.25">
      <c r="A174" s="28">
        <v>46077</v>
      </c>
      <c r="B174" s="6">
        <v>2</v>
      </c>
      <c r="C174" s="9" t="s">
        <v>324</v>
      </c>
      <c r="D174" s="5">
        <f t="shared" si="126"/>
        <v>0.7142857142857143</v>
      </c>
      <c r="E174" s="4">
        <v>0</v>
      </c>
      <c r="F174" s="4">
        <v>0</v>
      </c>
      <c r="G174" s="4">
        <v>1</v>
      </c>
      <c r="H174" s="4">
        <v>1</v>
      </c>
      <c r="I174" s="4">
        <v>0</v>
      </c>
      <c r="J174" s="4">
        <v>1</v>
      </c>
      <c r="K174" s="4">
        <v>0</v>
      </c>
      <c r="L174" s="4">
        <v>1</v>
      </c>
      <c r="M174" s="4">
        <v>1</v>
      </c>
      <c r="N174" s="4">
        <v>1</v>
      </c>
      <c r="O174" s="4">
        <v>1</v>
      </c>
      <c r="P174" s="4">
        <v>1</v>
      </c>
      <c r="Q174" s="4">
        <v>1</v>
      </c>
      <c r="R174" s="4">
        <v>1</v>
      </c>
      <c r="S174" s="4">
        <v>1</v>
      </c>
      <c r="T174" s="4">
        <v>1</v>
      </c>
      <c r="U174" s="4">
        <v>1</v>
      </c>
      <c r="V174" s="4">
        <v>1</v>
      </c>
      <c r="W174" s="4">
        <v>1</v>
      </c>
      <c r="X174" s="4">
        <v>0</v>
      </c>
      <c r="Y174" s="4">
        <v>1</v>
      </c>
      <c r="Z174" s="4">
        <v>1</v>
      </c>
      <c r="AA174" s="4">
        <v>1</v>
      </c>
      <c r="AB174" s="4">
        <v>1</v>
      </c>
      <c r="AC174" s="4">
        <v>1</v>
      </c>
      <c r="AD174" s="4">
        <v>0</v>
      </c>
      <c r="AE174" s="4">
        <v>0</v>
      </c>
      <c r="AF174" s="4">
        <v>0</v>
      </c>
    </row>
    <row r="175" spans="1:32" s="8" customFormat="1" ht="11.25">
      <c r="A175" s="28">
        <v>46073</v>
      </c>
      <c r="B175" s="6">
        <v>7</v>
      </c>
      <c r="C175" s="9" t="s">
        <v>321</v>
      </c>
      <c r="D175" s="5">
        <f t="shared" ref="D175" si="127">IFERROR(SUM(E175:AF175)/COUNTA(E175:AF175),"")</f>
        <v>0.65217391304347827</v>
      </c>
      <c r="E175" s="4">
        <v>0</v>
      </c>
      <c r="F175" s="4">
        <v>0</v>
      </c>
      <c r="G175" s="4"/>
      <c r="H175" s="4">
        <v>1</v>
      </c>
      <c r="I175" s="4">
        <v>1</v>
      </c>
      <c r="J175" s="4">
        <v>1</v>
      </c>
      <c r="K175" s="4">
        <v>1</v>
      </c>
      <c r="L175" s="4">
        <v>0</v>
      </c>
      <c r="M175" s="4"/>
      <c r="N175" s="4">
        <v>1</v>
      </c>
      <c r="O175" s="4">
        <v>1</v>
      </c>
      <c r="P175" s="4">
        <v>1</v>
      </c>
      <c r="Q175" s="4">
        <v>0</v>
      </c>
      <c r="R175" s="4">
        <v>1</v>
      </c>
      <c r="S175" s="4"/>
      <c r="T175" s="4">
        <v>0</v>
      </c>
      <c r="U175" s="4">
        <v>0</v>
      </c>
      <c r="V175" s="4">
        <v>1</v>
      </c>
      <c r="W175" s="4"/>
      <c r="X175" s="4">
        <v>0</v>
      </c>
      <c r="Y175" s="4">
        <v>1</v>
      </c>
      <c r="Z175" s="4">
        <v>1</v>
      </c>
      <c r="AA175" s="4">
        <v>0</v>
      </c>
      <c r="AB175" s="4">
        <v>1</v>
      </c>
      <c r="AC175" s="4">
        <v>1</v>
      </c>
      <c r="AD175" s="4">
        <v>1</v>
      </c>
      <c r="AE175" s="4"/>
      <c r="AF175" s="4">
        <v>1</v>
      </c>
    </row>
    <row r="176" spans="1:32" s="8" customFormat="1" ht="11.25">
      <c r="A176" s="28">
        <v>46073</v>
      </c>
      <c r="B176" s="6">
        <v>4</v>
      </c>
      <c r="C176" s="9" t="s">
        <v>320</v>
      </c>
      <c r="D176" s="5">
        <f t="shared" ref="D176" si="128">IFERROR(SUM(E176:AF176)/COUNTA(E176:AF176),"")</f>
        <v>0.6428571428571429</v>
      </c>
      <c r="E176" s="4">
        <v>0</v>
      </c>
      <c r="F176" s="4">
        <v>0</v>
      </c>
      <c r="G176" s="4">
        <v>1</v>
      </c>
      <c r="H176" s="4">
        <v>1</v>
      </c>
      <c r="I176" s="4">
        <v>0</v>
      </c>
      <c r="J176" s="4">
        <v>1</v>
      </c>
      <c r="K176" s="4">
        <v>0</v>
      </c>
      <c r="L176" s="4">
        <v>1</v>
      </c>
      <c r="M176" s="4">
        <v>1</v>
      </c>
      <c r="N176" s="4">
        <v>1</v>
      </c>
      <c r="O176" s="4">
        <v>1</v>
      </c>
      <c r="P176" s="4">
        <v>1</v>
      </c>
      <c r="Q176" s="4">
        <v>0</v>
      </c>
      <c r="R176" s="4">
        <v>1</v>
      </c>
      <c r="S176" s="4">
        <v>0</v>
      </c>
      <c r="T176" s="4">
        <v>1</v>
      </c>
      <c r="U176" s="4">
        <v>1</v>
      </c>
      <c r="V176" s="4">
        <v>1</v>
      </c>
      <c r="W176" s="4">
        <v>1</v>
      </c>
      <c r="X176" s="4">
        <v>0</v>
      </c>
      <c r="Y176" s="4">
        <v>1</v>
      </c>
      <c r="Z176" s="4">
        <v>1</v>
      </c>
      <c r="AA176" s="4">
        <v>1</v>
      </c>
      <c r="AB176" s="4">
        <v>1</v>
      </c>
      <c r="AC176" s="4">
        <v>1</v>
      </c>
      <c r="AD176" s="4">
        <v>0</v>
      </c>
      <c r="AE176" s="4">
        <v>0</v>
      </c>
      <c r="AF176" s="4">
        <v>0</v>
      </c>
    </row>
    <row r="177" spans="1:32" s="8" customFormat="1" ht="11.25">
      <c r="A177" s="28">
        <v>46072</v>
      </c>
      <c r="B177" s="6">
        <v>1</v>
      </c>
      <c r="C177" s="9" t="s">
        <v>319</v>
      </c>
      <c r="D177" s="5">
        <f>IFERROR(SUM(E177:AF177)/COUNTA(E177:AF177),"")</f>
        <v>0.39285714285714285</v>
      </c>
      <c r="E177" s="4">
        <v>0</v>
      </c>
      <c r="F177" s="4">
        <v>0</v>
      </c>
      <c r="G177" s="4">
        <v>0</v>
      </c>
      <c r="H177" s="4">
        <v>0</v>
      </c>
      <c r="I177" s="4">
        <v>0</v>
      </c>
      <c r="J177" s="4">
        <v>1</v>
      </c>
      <c r="K177" s="4">
        <v>0</v>
      </c>
      <c r="L177" s="4">
        <v>1</v>
      </c>
      <c r="M177" s="4">
        <v>0</v>
      </c>
      <c r="N177" s="4">
        <v>1</v>
      </c>
      <c r="O177" s="4">
        <v>1</v>
      </c>
      <c r="P177" s="4">
        <v>1</v>
      </c>
      <c r="Q177" s="4">
        <v>0</v>
      </c>
      <c r="R177" s="4">
        <v>1</v>
      </c>
      <c r="S177" s="4">
        <v>0</v>
      </c>
      <c r="T177" s="4">
        <v>1</v>
      </c>
      <c r="U177" s="4">
        <v>1</v>
      </c>
      <c r="V177" s="4">
        <v>1</v>
      </c>
      <c r="W177" s="4">
        <v>0</v>
      </c>
      <c r="X177" s="4">
        <v>0</v>
      </c>
      <c r="Y177" s="4">
        <v>1</v>
      </c>
      <c r="Z177" s="4">
        <v>1</v>
      </c>
      <c r="AA177" s="4">
        <v>0</v>
      </c>
      <c r="AB177" s="4">
        <v>0</v>
      </c>
      <c r="AC177" s="4">
        <v>0</v>
      </c>
      <c r="AD177" s="4">
        <v>0</v>
      </c>
      <c r="AE177" s="4">
        <v>0</v>
      </c>
      <c r="AF177" s="4">
        <v>0</v>
      </c>
    </row>
    <row r="178" spans="1:32" s="8" customFormat="1" ht="11.25">
      <c r="A178" s="28">
        <v>46072</v>
      </c>
      <c r="B178" s="6">
        <v>1</v>
      </c>
      <c r="C178" s="9" t="s">
        <v>318</v>
      </c>
      <c r="D178" s="5">
        <f>IFERROR(SUM(E178:AF178)/COUNTA(E178:AF178),"")</f>
        <v>0.8214285714285714</v>
      </c>
      <c r="E178" s="4">
        <v>0</v>
      </c>
      <c r="F178" s="4">
        <v>0</v>
      </c>
      <c r="G178" s="4">
        <v>1</v>
      </c>
      <c r="H178" s="4">
        <v>1</v>
      </c>
      <c r="I178" s="4">
        <v>0</v>
      </c>
      <c r="J178" s="4">
        <v>1</v>
      </c>
      <c r="K178" s="4">
        <v>1</v>
      </c>
      <c r="L178" s="4">
        <v>1</v>
      </c>
      <c r="M178" s="4">
        <v>1</v>
      </c>
      <c r="N178" s="4">
        <v>1</v>
      </c>
      <c r="O178" s="4">
        <v>1</v>
      </c>
      <c r="P178" s="4">
        <v>1</v>
      </c>
      <c r="Q178" s="4">
        <v>1</v>
      </c>
      <c r="R178" s="4">
        <v>1</v>
      </c>
      <c r="S178" s="4">
        <v>1</v>
      </c>
      <c r="T178" s="4">
        <v>1</v>
      </c>
      <c r="U178" s="4">
        <v>1</v>
      </c>
      <c r="V178" s="4">
        <v>1</v>
      </c>
      <c r="W178" s="4">
        <v>1</v>
      </c>
      <c r="X178" s="4">
        <v>1</v>
      </c>
      <c r="Y178" s="4">
        <v>1</v>
      </c>
      <c r="Z178" s="4">
        <v>1</v>
      </c>
      <c r="AA178" s="4">
        <v>1</v>
      </c>
      <c r="AB178" s="4">
        <v>1</v>
      </c>
      <c r="AC178" s="4">
        <v>1</v>
      </c>
      <c r="AD178" s="4">
        <v>1</v>
      </c>
      <c r="AE178" s="4">
        <v>0</v>
      </c>
      <c r="AF178" s="4">
        <v>0</v>
      </c>
    </row>
    <row r="179" spans="1:32" s="8" customFormat="1" ht="11.25">
      <c r="A179" s="28">
        <v>46072</v>
      </c>
      <c r="B179" s="6">
        <v>1</v>
      </c>
      <c r="C179" s="9" t="s">
        <v>317</v>
      </c>
      <c r="D179" s="5">
        <f t="shared" ref="D179:D180" si="129">IFERROR(SUM(E179:AF179)/COUNTA(E179:AF179),"")</f>
        <v>0.61538461538461542</v>
      </c>
      <c r="E179" s="4">
        <v>0</v>
      </c>
      <c r="F179" s="4">
        <v>0</v>
      </c>
      <c r="G179" s="4">
        <v>1</v>
      </c>
      <c r="H179" s="4">
        <v>1</v>
      </c>
      <c r="I179" s="4">
        <v>1</v>
      </c>
      <c r="J179" s="4">
        <v>1</v>
      </c>
      <c r="K179" s="4">
        <v>0</v>
      </c>
      <c r="L179" s="4">
        <v>0</v>
      </c>
      <c r="M179" s="4">
        <v>1</v>
      </c>
      <c r="N179" s="4">
        <v>1</v>
      </c>
      <c r="O179" s="4">
        <v>1</v>
      </c>
      <c r="P179" s="4">
        <v>1</v>
      </c>
      <c r="Q179" s="4">
        <v>0</v>
      </c>
      <c r="R179" s="4">
        <v>1</v>
      </c>
      <c r="S179" s="4">
        <v>0</v>
      </c>
      <c r="T179" s="4">
        <v>0</v>
      </c>
      <c r="U179" s="4">
        <v>1</v>
      </c>
      <c r="V179" s="4">
        <v>1</v>
      </c>
      <c r="W179" s="4">
        <v>1</v>
      </c>
      <c r="X179" s="4">
        <v>0</v>
      </c>
      <c r="Y179" s="4">
        <v>1</v>
      </c>
      <c r="Z179" s="4">
        <v>0</v>
      </c>
      <c r="AA179" s="4">
        <v>1</v>
      </c>
      <c r="AB179" s="4">
        <v>1</v>
      </c>
      <c r="AC179" s="4"/>
      <c r="AD179" s="4"/>
      <c r="AE179" s="4">
        <v>0</v>
      </c>
      <c r="AF179" s="4">
        <v>1</v>
      </c>
    </row>
    <row r="180" spans="1:32" s="8" customFormat="1" ht="11.25">
      <c r="A180" s="28">
        <v>46072</v>
      </c>
      <c r="B180" s="6">
        <v>1</v>
      </c>
      <c r="C180" s="9" t="s">
        <v>316</v>
      </c>
      <c r="D180" s="5">
        <f t="shared" si="129"/>
        <v>0.5357142857142857</v>
      </c>
      <c r="E180" s="4">
        <v>0</v>
      </c>
      <c r="F180" s="4">
        <v>0</v>
      </c>
      <c r="G180" s="4">
        <v>1</v>
      </c>
      <c r="H180" s="4">
        <v>1</v>
      </c>
      <c r="I180" s="4">
        <v>0</v>
      </c>
      <c r="J180" s="4">
        <v>0</v>
      </c>
      <c r="K180" s="4">
        <v>0</v>
      </c>
      <c r="L180" s="4">
        <v>1</v>
      </c>
      <c r="M180" s="4">
        <v>1</v>
      </c>
      <c r="N180" s="4">
        <v>1</v>
      </c>
      <c r="O180" s="4">
        <v>0</v>
      </c>
      <c r="P180" s="4">
        <v>1</v>
      </c>
      <c r="Q180" s="4">
        <v>0</v>
      </c>
      <c r="R180" s="4">
        <v>1</v>
      </c>
      <c r="S180" s="4">
        <v>0</v>
      </c>
      <c r="T180" s="4">
        <v>1</v>
      </c>
      <c r="U180" s="4">
        <v>1</v>
      </c>
      <c r="V180" s="4">
        <v>1</v>
      </c>
      <c r="W180" s="4">
        <v>1</v>
      </c>
      <c r="X180" s="4">
        <v>0</v>
      </c>
      <c r="Y180" s="4">
        <v>1</v>
      </c>
      <c r="Z180" s="4">
        <v>1</v>
      </c>
      <c r="AA180" s="4">
        <v>0</v>
      </c>
      <c r="AB180" s="4">
        <v>1</v>
      </c>
      <c r="AC180" s="4">
        <v>0</v>
      </c>
      <c r="AD180" s="4">
        <v>0</v>
      </c>
      <c r="AE180" s="4">
        <v>0</v>
      </c>
      <c r="AF180" s="4">
        <v>1</v>
      </c>
    </row>
    <row r="181" spans="1:32" s="8" customFormat="1" ht="11.25">
      <c r="A181" s="28">
        <v>46072</v>
      </c>
      <c r="B181" s="6">
        <v>1</v>
      </c>
      <c r="C181" s="9" t="s">
        <v>315</v>
      </c>
      <c r="D181" s="5">
        <f t="shared" ref="D181" si="130">IFERROR(SUM(E181:AF181)/COUNTA(E181:AF181),"")</f>
        <v>0.35714285714285715</v>
      </c>
      <c r="E181" s="4">
        <v>0</v>
      </c>
      <c r="F181" s="4">
        <v>0</v>
      </c>
      <c r="G181" s="4">
        <v>0</v>
      </c>
      <c r="H181" s="4">
        <v>0</v>
      </c>
      <c r="I181" s="4">
        <v>1</v>
      </c>
      <c r="J181" s="4">
        <v>1</v>
      </c>
      <c r="K181" s="4">
        <v>0</v>
      </c>
      <c r="L181" s="4">
        <v>1</v>
      </c>
      <c r="M181" s="4">
        <v>1</v>
      </c>
      <c r="N181" s="4">
        <v>1</v>
      </c>
      <c r="O181" s="4">
        <v>0</v>
      </c>
      <c r="P181" s="4">
        <v>1</v>
      </c>
      <c r="Q181" s="4">
        <v>0</v>
      </c>
      <c r="R181" s="4">
        <v>0</v>
      </c>
      <c r="S181" s="4">
        <v>0</v>
      </c>
      <c r="T181" s="4">
        <v>0</v>
      </c>
      <c r="U181" s="4">
        <v>0</v>
      </c>
      <c r="V181" s="4">
        <v>0</v>
      </c>
      <c r="W181" s="4">
        <v>0</v>
      </c>
      <c r="X181" s="4">
        <v>0</v>
      </c>
      <c r="Y181" s="4">
        <v>1</v>
      </c>
      <c r="Z181" s="4">
        <v>1</v>
      </c>
      <c r="AA181" s="4">
        <v>0</v>
      </c>
      <c r="AB181" s="4">
        <v>1</v>
      </c>
      <c r="AC181" s="4">
        <v>0</v>
      </c>
      <c r="AD181" s="4">
        <v>0</v>
      </c>
      <c r="AE181" s="4">
        <v>0</v>
      </c>
      <c r="AF181" s="4">
        <v>1</v>
      </c>
    </row>
    <row r="182" spans="1:32" s="8" customFormat="1" ht="11.25">
      <c r="A182" s="28">
        <v>46072</v>
      </c>
      <c r="B182" s="6">
        <v>1</v>
      </c>
      <c r="C182" s="9" t="s">
        <v>314</v>
      </c>
      <c r="D182" s="5">
        <f t="shared" ref="D182" si="131">IFERROR(SUM(E182:AF182)/COUNTA(E182:AF182),"")</f>
        <v>0.7407407407407407</v>
      </c>
      <c r="E182" s="4">
        <v>0</v>
      </c>
      <c r="F182" s="4">
        <v>0</v>
      </c>
      <c r="G182" s="4">
        <v>1</v>
      </c>
      <c r="H182" s="4">
        <v>1</v>
      </c>
      <c r="I182" s="4">
        <v>1</v>
      </c>
      <c r="J182" s="4">
        <v>1</v>
      </c>
      <c r="K182" s="4">
        <v>1</v>
      </c>
      <c r="L182" s="4">
        <v>1</v>
      </c>
      <c r="M182" s="4">
        <v>1</v>
      </c>
      <c r="N182" s="4">
        <v>1</v>
      </c>
      <c r="O182" s="4">
        <v>0</v>
      </c>
      <c r="P182" s="4">
        <v>1</v>
      </c>
      <c r="Q182" s="4">
        <v>0</v>
      </c>
      <c r="R182" s="4">
        <v>1</v>
      </c>
      <c r="S182" s="4">
        <v>1</v>
      </c>
      <c r="T182" s="4">
        <v>1</v>
      </c>
      <c r="U182" s="4">
        <v>1</v>
      </c>
      <c r="V182" s="4">
        <v>1</v>
      </c>
      <c r="W182" s="4">
        <v>1</v>
      </c>
      <c r="X182" s="4">
        <v>0</v>
      </c>
      <c r="Y182" s="4">
        <v>1</v>
      </c>
      <c r="Z182" s="4">
        <v>1</v>
      </c>
      <c r="AA182" s="4">
        <v>1</v>
      </c>
      <c r="AB182" s="4"/>
      <c r="AC182" s="4">
        <v>1</v>
      </c>
      <c r="AD182" s="4">
        <v>0</v>
      </c>
      <c r="AE182" s="4">
        <v>0</v>
      </c>
      <c r="AF182" s="4">
        <v>1</v>
      </c>
    </row>
    <row r="183" spans="1:32" s="8" customFormat="1" ht="11.25">
      <c r="A183" s="28">
        <v>46071</v>
      </c>
      <c r="B183" s="6">
        <v>1</v>
      </c>
      <c r="C183" s="9" t="s">
        <v>312</v>
      </c>
      <c r="D183" s="5">
        <f t="shared" ref="D183" si="132">IFERROR(SUM(E183:AF183)/COUNTA(E183:AF183),"")</f>
        <v>0.17391304347826086</v>
      </c>
      <c r="E183" s="4">
        <v>0</v>
      </c>
      <c r="F183" s="4">
        <v>0</v>
      </c>
      <c r="G183" s="4"/>
      <c r="H183" s="4">
        <v>0</v>
      </c>
      <c r="I183" s="4">
        <v>0</v>
      </c>
      <c r="J183" s="4">
        <v>0</v>
      </c>
      <c r="K183" s="4">
        <v>0</v>
      </c>
      <c r="L183" s="4">
        <v>0</v>
      </c>
      <c r="M183" s="4"/>
      <c r="N183" s="4">
        <v>1</v>
      </c>
      <c r="O183" s="4">
        <v>0</v>
      </c>
      <c r="P183" s="4">
        <v>0</v>
      </c>
      <c r="Q183" s="4">
        <v>0</v>
      </c>
      <c r="R183" s="4">
        <v>1</v>
      </c>
      <c r="S183" s="4">
        <v>0</v>
      </c>
      <c r="T183" s="4">
        <v>0</v>
      </c>
      <c r="U183" s="4">
        <v>0</v>
      </c>
      <c r="V183" s="4">
        <v>1</v>
      </c>
      <c r="W183" s="4"/>
      <c r="X183" s="4">
        <v>0</v>
      </c>
      <c r="Y183" s="4">
        <v>1</v>
      </c>
      <c r="Z183" s="4"/>
      <c r="AA183" s="4">
        <v>0</v>
      </c>
      <c r="AB183" s="4">
        <v>0</v>
      </c>
      <c r="AC183" s="4">
        <v>0</v>
      </c>
      <c r="AD183" s="4">
        <v>0</v>
      </c>
      <c r="AE183" s="4"/>
      <c r="AF183" s="4">
        <v>0</v>
      </c>
    </row>
    <row r="184" spans="1:32" s="8" customFormat="1" ht="11.25">
      <c r="A184" s="28">
        <v>46071</v>
      </c>
      <c r="B184" s="6">
        <v>1</v>
      </c>
      <c r="C184" s="9" t="s">
        <v>311</v>
      </c>
      <c r="D184" s="5">
        <f>IFERROR(SUM(E184:AF184)/COUNTA(E184:AF184),"")</f>
        <v>0.32142857142857145</v>
      </c>
      <c r="E184" s="4">
        <v>0</v>
      </c>
      <c r="F184" s="4">
        <v>0</v>
      </c>
      <c r="G184" s="4">
        <v>1</v>
      </c>
      <c r="H184" s="4">
        <v>0</v>
      </c>
      <c r="I184" s="4">
        <v>0</v>
      </c>
      <c r="J184" s="4">
        <v>0</v>
      </c>
      <c r="K184" s="4">
        <v>0</v>
      </c>
      <c r="L184" s="4">
        <v>1</v>
      </c>
      <c r="M184" s="4">
        <v>1</v>
      </c>
      <c r="N184" s="4">
        <v>0</v>
      </c>
      <c r="O184" s="4">
        <v>0</v>
      </c>
      <c r="P184" s="4">
        <v>0</v>
      </c>
      <c r="Q184" s="4">
        <v>0</v>
      </c>
      <c r="R184" s="4">
        <v>0</v>
      </c>
      <c r="S184" s="4">
        <v>0</v>
      </c>
      <c r="T184" s="4">
        <v>0</v>
      </c>
      <c r="U184" s="4">
        <v>1</v>
      </c>
      <c r="V184" s="4">
        <v>0</v>
      </c>
      <c r="W184" s="4">
        <v>0</v>
      </c>
      <c r="X184" s="4">
        <v>0</v>
      </c>
      <c r="Y184" s="4">
        <v>1</v>
      </c>
      <c r="Z184" s="4">
        <v>1</v>
      </c>
      <c r="AA184" s="4">
        <v>1</v>
      </c>
      <c r="AB184" s="4">
        <v>1</v>
      </c>
      <c r="AC184" s="4">
        <v>0</v>
      </c>
      <c r="AD184" s="4">
        <v>0</v>
      </c>
      <c r="AE184" s="4">
        <v>1</v>
      </c>
      <c r="AF184" s="4">
        <v>0</v>
      </c>
    </row>
    <row r="185" spans="1:32" s="8" customFormat="1" ht="11.25">
      <c r="A185" s="28">
        <v>46071</v>
      </c>
      <c r="B185" s="6">
        <v>5</v>
      </c>
      <c r="C185" s="9" t="s">
        <v>310</v>
      </c>
      <c r="D185" s="5">
        <f>IFERROR(SUM(E185:AF185)/COUNTA(E185:AF185),"")</f>
        <v>0.6785714285714286</v>
      </c>
      <c r="E185" s="4">
        <v>0</v>
      </c>
      <c r="F185" s="4">
        <v>1</v>
      </c>
      <c r="G185" s="4">
        <v>1</v>
      </c>
      <c r="H185" s="4">
        <v>1</v>
      </c>
      <c r="I185" s="4">
        <v>0</v>
      </c>
      <c r="J185" s="4">
        <v>1</v>
      </c>
      <c r="K185" s="4">
        <v>0</v>
      </c>
      <c r="L185" s="4">
        <v>1</v>
      </c>
      <c r="M185" s="4">
        <v>1</v>
      </c>
      <c r="N185" s="4">
        <v>1</v>
      </c>
      <c r="O185" s="4">
        <v>1</v>
      </c>
      <c r="P185" s="4">
        <v>1</v>
      </c>
      <c r="Q185" s="4">
        <v>1</v>
      </c>
      <c r="R185" s="4">
        <v>1</v>
      </c>
      <c r="S185" s="4">
        <v>0</v>
      </c>
      <c r="T185" s="4">
        <v>0</v>
      </c>
      <c r="U185" s="4">
        <v>1</v>
      </c>
      <c r="V185" s="4">
        <v>1</v>
      </c>
      <c r="W185" s="4">
        <v>1</v>
      </c>
      <c r="X185" s="4">
        <v>0</v>
      </c>
      <c r="Y185" s="4">
        <v>1</v>
      </c>
      <c r="Z185" s="4">
        <v>0</v>
      </c>
      <c r="AA185" s="4">
        <v>1</v>
      </c>
      <c r="AB185" s="4">
        <v>1</v>
      </c>
      <c r="AC185" s="4">
        <v>1</v>
      </c>
      <c r="AD185" s="4">
        <v>1</v>
      </c>
      <c r="AE185" s="4">
        <v>0</v>
      </c>
      <c r="AF185" s="4">
        <v>0</v>
      </c>
    </row>
    <row r="186" spans="1:32" s="8" customFormat="1" ht="11.25">
      <c r="A186" s="28">
        <v>46070</v>
      </c>
      <c r="B186" s="6">
        <v>1</v>
      </c>
      <c r="C186" s="9" t="s">
        <v>309</v>
      </c>
      <c r="D186" s="5">
        <f t="shared" ref="D186" si="133">IFERROR(SUM(E186:AF186)/COUNTA(E186:AF186),"")</f>
        <v>0.88888888888888884</v>
      </c>
      <c r="E186" s="4">
        <v>0</v>
      </c>
      <c r="F186" s="4">
        <v>1</v>
      </c>
      <c r="G186" s="4">
        <v>1</v>
      </c>
      <c r="H186" s="4">
        <v>1</v>
      </c>
      <c r="I186" s="4">
        <v>1</v>
      </c>
      <c r="J186" s="4">
        <v>1</v>
      </c>
      <c r="K186" s="4">
        <v>1</v>
      </c>
      <c r="L186" s="4">
        <v>1</v>
      </c>
      <c r="M186" s="4">
        <v>1</v>
      </c>
      <c r="N186" s="4">
        <v>1</v>
      </c>
      <c r="O186" s="4">
        <v>1</v>
      </c>
      <c r="P186" s="4">
        <v>1</v>
      </c>
      <c r="Q186" s="4">
        <v>1</v>
      </c>
      <c r="R186" s="4">
        <v>1</v>
      </c>
      <c r="S186" s="4">
        <v>1</v>
      </c>
      <c r="T186" s="4">
        <v>1</v>
      </c>
      <c r="U186" s="4">
        <v>1</v>
      </c>
      <c r="V186" s="4">
        <v>1</v>
      </c>
      <c r="W186" s="4">
        <v>1</v>
      </c>
      <c r="X186" s="4">
        <v>0</v>
      </c>
      <c r="Y186" s="4">
        <v>1</v>
      </c>
      <c r="Z186" s="4">
        <v>1</v>
      </c>
      <c r="AA186" s="4">
        <v>1</v>
      </c>
      <c r="AB186" s="4"/>
      <c r="AC186" s="4">
        <v>1</v>
      </c>
      <c r="AD186" s="4">
        <v>1</v>
      </c>
      <c r="AE186" s="4">
        <v>0</v>
      </c>
      <c r="AF186" s="4">
        <v>1</v>
      </c>
    </row>
    <row r="187" spans="1:32" s="8" customFormat="1" ht="11.25">
      <c r="A187" s="28">
        <v>46066</v>
      </c>
      <c r="B187" s="6">
        <v>1</v>
      </c>
      <c r="C187" s="9" t="s">
        <v>303</v>
      </c>
      <c r="D187" s="5">
        <f>IFERROR(SUM(E187:AF187)/COUNTA(E187:AF187),"")</f>
        <v>0.5</v>
      </c>
      <c r="E187" s="4">
        <v>0</v>
      </c>
      <c r="F187" s="4">
        <v>1</v>
      </c>
      <c r="G187" s="4">
        <v>0</v>
      </c>
      <c r="H187" s="4">
        <v>0</v>
      </c>
      <c r="I187" s="4">
        <v>0</v>
      </c>
      <c r="J187" s="4">
        <v>0</v>
      </c>
      <c r="K187" s="4">
        <v>1</v>
      </c>
      <c r="L187" s="4">
        <v>1</v>
      </c>
      <c r="M187" s="4">
        <v>1</v>
      </c>
      <c r="N187" s="4">
        <v>1</v>
      </c>
      <c r="O187" s="4">
        <v>0</v>
      </c>
      <c r="P187" s="4">
        <v>0</v>
      </c>
      <c r="Q187" s="4">
        <v>0</v>
      </c>
      <c r="R187" s="4">
        <v>1</v>
      </c>
      <c r="S187" s="4">
        <v>0</v>
      </c>
      <c r="T187" s="4">
        <v>1</v>
      </c>
      <c r="U187" s="4">
        <v>1</v>
      </c>
      <c r="V187" s="4">
        <v>1</v>
      </c>
      <c r="W187" s="4">
        <v>1</v>
      </c>
      <c r="X187" s="4">
        <v>0</v>
      </c>
      <c r="Y187" s="4">
        <v>1</v>
      </c>
      <c r="Z187" s="4">
        <v>0</v>
      </c>
      <c r="AA187" s="4">
        <v>1</v>
      </c>
      <c r="AB187" s="4">
        <v>1</v>
      </c>
      <c r="AC187" s="4">
        <v>1</v>
      </c>
      <c r="AD187" s="4">
        <v>0</v>
      </c>
      <c r="AE187" s="4">
        <v>0</v>
      </c>
      <c r="AF187" s="4">
        <v>0</v>
      </c>
    </row>
    <row r="188" spans="1:32" s="8" customFormat="1" ht="11.25">
      <c r="A188" s="28">
        <v>46066</v>
      </c>
      <c r="B188" s="6">
        <v>1</v>
      </c>
      <c r="C188" s="9" t="s">
        <v>302</v>
      </c>
      <c r="D188" s="5">
        <f>IFERROR(SUM(E188:AF188)/COUNTA(E188:AF188),"")</f>
        <v>0.21428571428571427</v>
      </c>
      <c r="E188" s="4">
        <v>0</v>
      </c>
      <c r="F188" s="4">
        <v>0</v>
      </c>
      <c r="G188" s="4">
        <v>0</v>
      </c>
      <c r="H188" s="4">
        <v>0</v>
      </c>
      <c r="I188" s="4">
        <v>0</v>
      </c>
      <c r="J188" s="4">
        <v>0</v>
      </c>
      <c r="K188" s="4">
        <v>0</v>
      </c>
      <c r="L188" s="4">
        <v>0</v>
      </c>
      <c r="M188" s="4">
        <v>1</v>
      </c>
      <c r="N188" s="4">
        <v>0</v>
      </c>
      <c r="O188" s="4">
        <v>0</v>
      </c>
      <c r="P188" s="4">
        <v>0</v>
      </c>
      <c r="Q188" s="4">
        <v>0</v>
      </c>
      <c r="R188" s="4">
        <v>1</v>
      </c>
      <c r="S188" s="4">
        <v>0</v>
      </c>
      <c r="T188" s="4">
        <v>0</v>
      </c>
      <c r="U188" s="4">
        <v>1</v>
      </c>
      <c r="V188" s="4">
        <v>1</v>
      </c>
      <c r="W188" s="4">
        <v>0</v>
      </c>
      <c r="X188" s="4">
        <v>0</v>
      </c>
      <c r="Y188" s="4">
        <v>1</v>
      </c>
      <c r="Z188" s="4">
        <v>1</v>
      </c>
      <c r="AA188" s="4">
        <v>0</v>
      </c>
      <c r="AB188" s="4">
        <v>0</v>
      </c>
      <c r="AC188" s="4">
        <v>0</v>
      </c>
      <c r="AD188" s="4">
        <v>0</v>
      </c>
      <c r="AE188" s="4">
        <v>0</v>
      </c>
      <c r="AF188" s="4">
        <v>0</v>
      </c>
    </row>
    <row r="189" spans="1:32" s="8" customFormat="1" ht="11.25">
      <c r="A189" s="28">
        <v>46066</v>
      </c>
      <c r="B189" s="6">
        <v>1</v>
      </c>
      <c r="C189" s="9" t="s">
        <v>301</v>
      </c>
      <c r="D189" s="5">
        <f t="shared" ref="D189:D194" si="134">IFERROR(SUM(E189:AF189)/COUNTA(E189:AF189),"")</f>
        <v>0.6785714285714286</v>
      </c>
      <c r="E189" s="4">
        <v>0</v>
      </c>
      <c r="F189" s="4">
        <v>0</v>
      </c>
      <c r="G189" s="4">
        <v>1</v>
      </c>
      <c r="H189" s="4">
        <v>1</v>
      </c>
      <c r="I189" s="4">
        <v>1</v>
      </c>
      <c r="J189" s="4">
        <v>1</v>
      </c>
      <c r="K189" s="4">
        <v>0</v>
      </c>
      <c r="L189" s="4">
        <v>1</v>
      </c>
      <c r="M189" s="4">
        <v>1</v>
      </c>
      <c r="N189" s="4">
        <v>1</v>
      </c>
      <c r="O189" s="4">
        <v>0</v>
      </c>
      <c r="P189" s="4">
        <v>1</v>
      </c>
      <c r="Q189" s="4">
        <v>0</v>
      </c>
      <c r="R189" s="4">
        <v>1</v>
      </c>
      <c r="S189" s="4">
        <v>1</v>
      </c>
      <c r="T189" s="4">
        <v>0</v>
      </c>
      <c r="U189" s="4">
        <v>1</v>
      </c>
      <c r="V189" s="4">
        <v>1</v>
      </c>
      <c r="W189" s="4">
        <v>1</v>
      </c>
      <c r="X189" s="4">
        <v>0</v>
      </c>
      <c r="Y189" s="4">
        <v>1</v>
      </c>
      <c r="Z189" s="4">
        <v>1</v>
      </c>
      <c r="AA189" s="4">
        <v>1</v>
      </c>
      <c r="AB189" s="4">
        <v>1</v>
      </c>
      <c r="AC189" s="4">
        <v>1</v>
      </c>
      <c r="AD189" s="4">
        <v>0</v>
      </c>
      <c r="AE189" s="4">
        <v>0</v>
      </c>
      <c r="AF189" s="4">
        <v>1</v>
      </c>
    </row>
    <row r="190" spans="1:32" s="8" customFormat="1" ht="11.25">
      <c r="A190" s="28">
        <v>46065</v>
      </c>
      <c r="B190" s="6">
        <v>1</v>
      </c>
      <c r="C190" s="9" t="s">
        <v>299</v>
      </c>
      <c r="D190" s="5">
        <f t="shared" si="134"/>
        <v>0.66666666666666663</v>
      </c>
      <c r="E190" s="4">
        <v>0</v>
      </c>
      <c r="F190" s="4">
        <v>0</v>
      </c>
      <c r="G190" s="4">
        <v>1</v>
      </c>
      <c r="H190" s="4">
        <v>1</v>
      </c>
      <c r="I190" s="4">
        <v>0</v>
      </c>
      <c r="J190" s="4">
        <v>1</v>
      </c>
      <c r="K190" s="4">
        <v>1</v>
      </c>
      <c r="L190" s="4">
        <v>1</v>
      </c>
      <c r="M190" s="4">
        <v>0</v>
      </c>
      <c r="N190" s="4">
        <v>1</v>
      </c>
      <c r="O190" s="4">
        <v>1</v>
      </c>
      <c r="P190" s="4">
        <v>1</v>
      </c>
      <c r="Q190" s="4">
        <v>0</v>
      </c>
      <c r="R190" s="4">
        <v>1</v>
      </c>
      <c r="S190" s="4">
        <v>0</v>
      </c>
      <c r="T190" s="4">
        <v>1</v>
      </c>
      <c r="U190" s="4">
        <v>1</v>
      </c>
      <c r="V190" s="4">
        <v>1</v>
      </c>
      <c r="W190" s="4">
        <v>0</v>
      </c>
      <c r="X190" s="4">
        <v>1</v>
      </c>
      <c r="Y190" s="4">
        <v>1</v>
      </c>
      <c r="Z190" s="4">
        <v>1</v>
      </c>
      <c r="AA190" s="4">
        <v>1</v>
      </c>
      <c r="AB190" s="4"/>
      <c r="AC190" s="4">
        <v>1</v>
      </c>
      <c r="AD190" s="4">
        <v>1</v>
      </c>
      <c r="AE190" s="4">
        <v>0</v>
      </c>
      <c r="AF190" s="4">
        <v>0</v>
      </c>
    </row>
    <row r="191" spans="1:32" s="8" customFormat="1" ht="11.25">
      <c r="A191" s="28">
        <v>46064</v>
      </c>
      <c r="B191" s="6">
        <v>1</v>
      </c>
      <c r="C191" s="9" t="s">
        <v>297</v>
      </c>
      <c r="D191" s="5">
        <f t="shared" si="134"/>
        <v>0.6071428571428571</v>
      </c>
      <c r="E191" s="4">
        <v>0</v>
      </c>
      <c r="F191" s="4">
        <v>0</v>
      </c>
      <c r="G191" s="4">
        <v>1</v>
      </c>
      <c r="H191" s="4">
        <v>1</v>
      </c>
      <c r="I191" s="4">
        <v>0</v>
      </c>
      <c r="J191" s="4">
        <v>1</v>
      </c>
      <c r="K191" s="4">
        <v>0</v>
      </c>
      <c r="L191" s="4">
        <v>1</v>
      </c>
      <c r="M191" s="4">
        <v>1</v>
      </c>
      <c r="N191" s="4">
        <v>1</v>
      </c>
      <c r="O191" s="4">
        <v>0</v>
      </c>
      <c r="P191" s="4">
        <v>1</v>
      </c>
      <c r="Q191" s="4">
        <v>0</v>
      </c>
      <c r="R191" s="4">
        <v>1</v>
      </c>
      <c r="S191" s="4">
        <v>1</v>
      </c>
      <c r="T191" s="4">
        <v>1</v>
      </c>
      <c r="U191" s="4">
        <v>1</v>
      </c>
      <c r="V191" s="4">
        <v>1</v>
      </c>
      <c r="W191" s="4">
        <v>0</v>
      </c>
      <c r="X191" s="4">
        <v>0</v>
      </c>
      <c r="Y191" s="4">
        <v>1</v>
      </c>
      <c r="Z191" s="4">
        <v>1</v>
      </c>
      <c r="AA191" s="4">
        <v>1</v>
      </c>
      <c r="AB191" s="4">
        <v>1</v>
      </c>
      <c r="AC191" s="4">
        <v>1</v>
      </c>
      <c r="AD191" s="4">
        <v>0</v>
      </c>
      <c r="AE191" s="4">
        <v>0</v>
      </c>
      <c r="AF191" s="4">
        <v>0</v>
      </c>
    </row>
    <row r="192" spans="1:32" s="8" customFormat="1" ht="11.25">
      <c r="A192" s="28">
        <v>46064</v>
      </c>
      <c r="B192" s="6">
        <v>1</v>
      </c>
      <c r="C192" s="9" t="s">
        <v>296</v>
      </c>
      <c r="D192" s="5">
        <f t="shared" si="134"/>
        <v>0.30434782608695654</v>
      </c>
      <c r="E192" s="4">
        <v>0</v>
      </c>
      <c r="F192" s="4">
        <v>0</v>
      </c>
      <c r="G192" s="4"/>
      <c r="H192" s="4">
        <v>0</v>
      </c>
      <c r="I192" s="4">
        <v>0</v>
      </c>
      <c r="J192" s="4">
        <v>0</v>
      </c>
      <c r="K192" s="4">
        <v>0</v>
      </c>
      <c r="L192" s="4">
        <v>0</v>
      </c>
      <c r="M192" s="4"/>
      <c r="N192" s="4">
        <v>1</v>
      </c>
      <c r="O192" s="4">
        <v>0</v>
      </c>
      <c r="P192" s="4">
        <v>1</v>
      </c>
      <c r="Q192" s="4">
        <v>0</v>
      </c>
      <c r="R192" s="4">
        <v>1</v>
      </c>
      <c r="S192" s="4">
        <v>0</v>
      </c>
      <c r="T192" s="4">
        <v>0</v>
      </c>
      <c r="U192" s="4">
        <v>0</v>
      </c>
      <c r="V192" s="4">
        <v>1</v>
      </c>
      <c r="W192" s="4"/>
      <c r="X192" s="4">
        <v>0</v>
      </c>
      <c r="Y192" s="4">
        <v>1</v>
      </c>
      <c r="Z192" s="4"/>
      <c r="AA192" s="4">
        <v>1</v>
      </c>
      <c r="AB192" s="4">
        <v>1</v>
      </c>
      <c r="AC192" s="4">
        <v>0</v>
      </c>
      <c r="AD192" s="4">
        <v>0</v>
      </c>
      <c r="AE192" s="4"/>
      <c r="AF192" s="4">
        <v>0</v>
      </c>
    </row>
    <row r="193" spans="1:32" s="8" customFormat="1" ht="11.25">
      <c r="A193" s="28">
        <v>46064</v>
      </c>
      <c r="B193" s="6">
        <v>3</v>
      </c>
      <c r="C193" s="9" t="s">
        <v>295</v>
      </c>
      <c r="D193" s="5">
        <f t="shared" si="134"/>
        <v>0.6785714285714286</v>
      </c>
      <c r="E193" s="4">
        <v>0</v>
      </c>
      <c r="F193" s="4">
        <v>0</v>
      </c>
      <c r="G193" s="4">
        <v>0</v>
      </c>
      <c r="H193" s="4">
        <v>1</v>
      </c>
      <c r="I193" s="4">
        <v>0</v>
      </c>
      <c r="J193" s="4">
        <v>1</v>
      </c>
      <c r="K193" s="4">
        <v>0</v>
      </c>
      <c r="L193" s="4">
        <v>1</v>
      </c>
      <c r="M193" s="4">
        <v>1</v>
      </c>
      <c r="N193" s="4">
        <v>1</v>
      </c>
      <c r="O193" s="4">
        <v>1</v>
      </c>
      <c r="P193" s="4">
        <v>1</v>
      </c>
      <c r="Q193" s="4">
        <v>1</v>
      </c>
      <c r="R193" s="4">
        <v>1</v>
      </c>
      <c r="S193" s="4">
        <v>1</v>
      </c>
      <c r="T193" s="4">
        <v>1</v>
      </c>
      <c r="U193" s="4">
        <v>1</v>
      </c>
      <c r="V193" s="4">
        <v>1</v>
      </c>
      <c r="W193" s="4">
        <v>1</v>
      </c>
      <c r="X193" s="4">
        <v>0</v>
      </c>
      <c r="Y193" s="4">
        <v>1</v>
      </c>
      <c r="Z193" s="4">
        <v>0</v>
      </c>
      <c r="AA193" s="4">
        <v>1</v>
      </c>
      <c r="AB193" s="4">
        <v>1</v>
      </c>
      <c r="AC193" s="4">
        <v>1</v>
      </c>
      <c r="AD193" s="4">
        <v>0</v>
      </c>
      <c r="AE193" s="4">
        <v>0</v>
      </c>
      <c r="AF193" s="4">
        <v>1</v>
      </c>
    </row>
    <row r="194" spans="1:32" s="8" customFormat="1" ht="11.25">
      <c r="A194" s="28">
        <v>46064</v>
      </c>
      <c r="B194" s="6">
        <v>1</v>
      </c>
      <c r="C194" s="9" t="s">
        <v>292</v>
      </c>
      <c r="D194" s="5">
        <f t="shared" si="134"/>
        <v>0.25</v>
      </c>
      <c r="E194" s="4">
        <v>0</v>
      </c>
      <c r="F194" s="4">
        <v>0</v>
      </c>
      <c r="G194" s="4">
        <v>1</v>
      </c>
      <c r="H194" s="4">
        <v>0</v>
      </c>
      <c r="I194" s="4">
        <v>0</v>
      </c>
      <c r="J194" s="4">
        <v>0</v>
      </c>
      <c r="K194" s="4">
        <v>1</v>
      </c>
      <c r="L194" s="4">
        <v>1</v>
      </c>
      <c r="M194" s="4">
        <v>0</v>
      </c>
      <c r="N194" s="4">
        <v>0</v>
      </c>
      <c r="O194" s="4">
        <v>0</v>
      </c>
      <c r="P194" s="4">
        <v>0</v>
      </c>
      <c r="Q194" s="4">
        <v>0</v>
      </c>
      <c r="R194" s="4">
        <v>0</v>
      </c>
      <c r="S194" s="4">
        <v>0</v>
      </c>
      <c r="T194" s="4">
        <v>1</v>
      </c>
      <c r="U194" s="4">
        <v>1</v>
      </c>
      <c r="V194" s="4">
        <v>0</v>
      </c>
      <c r="W194" s="4">
        <v>0</v>
      </c>
      <c r="X194" s="4">
        <v>0</v>
      </c>
      <c r="Y194" s="4">
        <v>1</v>
      </c>
      <c r="Z194" s="4">
        <v>1</v>
      </c>
      <c r="AA194" s="4">
        <v>0</v>
      </c>
      <c r="AB194" s="4">
        <v>0</v>
      </c>
      <c r="AC194" s="4">
        <v>0</v>
      </c>
      <c r="AD194" s="4">
        <v>0</v>
      </c>
      <c r="AE194" s="4">
        <v>0</v>
      </c>
      <c r="AF194" s="4">
        <v>0</v>
      </c>
    </row>
    <row r="195" spans="1:32" s="8" customFormat="1" ht="11.25">
      <c r="A195" s="28">
        <v>46064</v>
      </c>
      <c r="B195" s="6">
        <v>1</v>
      </c>
      <c r="C195" s="9" t="s">
        <v>291</v>
      </c>
      <c r="D195" s="5">
        <f t="shared" ref="D195:D200" si="135">IFERROR(SUM(E195:AF195)/COUNTA(E195:AF195),"")</f>
        <v>0.6785714285714286</v>
      </c>
      <c r="E195" s="4">
        <v>0</v>
      </c>
      <c r="F195" s="4">
        <v>0</v>
      </c>
      <c r="G195" s="4">
        <v>1</v>
      </c>
      <c r="H195" s="4">
        <v>1</v>
      </c>
      <c r="I195" s="4">
        <v>0</v>
      </c>
      <c r="J195" s="4">
        <v>1</v>
      </c>
      <c r="K195" s="4">
        <v>0</v>
      </c>
      <c r="L195" s="4">
        <v>1</v>
      </c>
      <c r="M195" s="4">
        <v>1</v>
      </c>
      <c r="N195" s="4">
        <v>1</v>
      </c>
      <c r="O195" s="4">
        <v>1</v>
      </c>
      <c r="P195" s="4">
        <v>1</v>
      </c>
      <c r="Q195" s="4">
        <v>1</v>
      </c>
      <c r="R195" s="4">
        <v>1</v>
      </c>
      <c r="S195" s="4">
        <v>0</v>
      </c>
      <c r="T195" s="4">
        <v>1</v>
      </c>
      <c r="U195" s="4">
        <v>1</v>
      </c>
      <c r="V195" s="4">
        <v>1</v>
      </c>
      <c r="W195" s="4">
        <v>1</v>
      </c>
      <c r="X195" s="4">
        <v>0</v>
      </c>
      <c r="Y195" s="4">
        <v>1</v>
      </c>
      <c r="Z195" s="4">
        <v>1</v>
      </c>
      <c r="AA195" s="4">
        <v>1</v>
      </c>
      <c r="AB195" s="4">
        <v>1</v>
      </c>
      <c r="AC195" s="4">
        <v>1</v>
      </c>
      <c r="AD195" s="4">
        <v>0</v>
      </c>
      <c r="AE195" s="4">
        <v>0</v>
      </c>
      <c r="AF195" s="4">
        <v>0</v>
      </c>
    </row>
    <row r="196" spans="1:32" s="8" customFormat="1" ht="11.25">
      <c r="A196" s="28">
        <v>46063</v>
      </c>
      <c r="B196" s="6">
        <v>1</v>
      </c>
      <c r="C196" s="9" t="s">
        <v>289</v>
      </c>
      <c r="D196" s="5">
        <f t="shared" si="135"/>
        <v>0.2857142857142857</v>
      </c>
      <c r="E196" s="4">
        <v>0</v>
      </c>
      <c r="F196" s="4">
        <v>0</v>
      </c>
      <c r="G196" s="4">
        <v>1</v>
      </c>
      <c r="H196" s="4">
        <v>1</v>
      </c>
      <c r="I196" s="4">
        <v>0</v>
      </c>
      <c r="J196" s="4">
        <v>0</v>
      </c>
      <c r="K196" s="4">
        <v>0</v>
      </c>
      <c r="L196" s="4">
        <v>0</v>
      </c>
      <c r="M196" s="4">
        <v>1</v>
      </c>
      <c r="N196" s="4">
        <v>1</v>
      </c>
      <c r="O196" s="4">
        <v>0</v>
      </c>
      <c r="P196" s="4">
        <v>0</v>
      </c>
      <c r="Q196" s="4">
        <v>0</v>
      </c>
      <c r="R196" s="4">
        <v>0</v>
      </c>
      <c r="S196" s="4">
        <v>0</v>
      </c>
      <c r="T196" s="4">
        <v>0</v>
      </c>
      <c r="U196" s="4">
        <v>1</v>
      </c>
      <c r="V196" s="4">
        <v>1</v>
      </c>
      <c r="W196" s="4">
        <v>0</v>
      </c>
      <c r="X196" s="4">
        <v>0</v>
      </c>
      <c r="Y196" s="4">
        <v>1</v>
      </c>
      <c r="Z196" s="4">
        <v>1</v>
      </c>
      <c r="AA196" s="4">
        <v>0</v>
      </c>
      <c r="AB196" s="4">
        <v>0</v>
      </c>
      <c r="AC196" s="4">
        <v>0</v>
      </c>
      <c r="AD196" s="4">
        <v>0</v>
      </c>
      <c r="AE196" s="4">
        <v>0</v>
      </c>
      <c r="AF196" s="4">
        <v>0</v>
      </c>
    </row>
    <row r="197" spans="1:32" s="8" customFormat="1" ht="11.25">
      <c r="A197" s="28">
        <v>46063</v>
      </c>
      <c r="B197" s="6">
        <v>1</v>
      </c>
      <c r="C197" s="9" t="s">
        <v>288</v>
      </c>
      <c r="D197" s="5">
        <f t="shared" si="135"/>
        <v>0.5357142857142857</v>
      </c>
      <c r="E197" s="4">
        <v>0</v>
      </c>
      <c r="F197" s="4">
        <v>1</v>
      </c>
      <c r="G197" s="4">
        <v>1</v>
      </c>
      <c r="H197" s="4">
        <v>1</v>
      </c>
      <c r="I197" s="4">
        <v>0</v>
      </c>
      <c r="J197" s="4">
        <v>1</v>
      </c>
      <c r="K197" s="4">
        <v>0</v>
      </c>
      <c r="L197" s="4">
        <v>1</v>
      </c>
      <c r="M197" s="4">
        <v>0</v>
      </c>
      <c r="N197" s="4">
        <v>1</v>
      </c>
      <c r="O197" s="4">
        <v>0</v>
      </c>
      <c r="P197" s="4">
        <v>1</v>
      </c>
      <c r="Q197" s="4">
        <v>0</v>
      </c>
      <c r="R197" s="4">
        <v>1</v>
      </c>
      <c r="S197" s="4">
        <v>0</v>
      </c>
      <c r="T197" s="4">
        <v>1</v>
      </c>
      <c r="U197" s="4">
        <v>1</v>
      </c>
      <c r="V197" s="4">
        <v>1</v>
      </c>
      <c r="W197" s="4">
        <v>0</v>
      </c>
      <c r="X197" s="4">
        <v>0</v>
      </c>
      <c r="Y197" s="4">
        <v>1</v>
      </c>
      <c r="Z197" s="4">
        <v>0</v>
      </c>
      <c r="AA197" s="4">
        <v>1</v>
      </c>
      <c r="AB197" s="4">
        <v>1</v>
      </c>
      <c r="AC197" s="4">
        <v>0</v>
      </c>
      <c r="AD197" s="4">
        <v>1</v>
      </c>
      <c r="AE197" s="4">
        <v>0</v>
      </c>
      <c r="AF197" s="4">
        <v>0</v>
      </c>
    </row>
    <row r="198" spans="1:32" s="8" customFormat="1" ht="11.25">
      <c r="A198" s="28">
        <v>46063</v>
      </c>
      <c r="B198" s="6">
        <v>1</v>
      </c>
      <c r="C198" s="9" t="s">
        <v>287</v>
      </c>
      <c r="D198" s="5">
        <f t="shared" si="135"/>
        <v>0.8928571428571429</v>
      </c>
      <c r="E198" s="4">
        <v>0</v>
      </c>
      <c r="F198" s="4">
        <v>1</v>
      </c>
      <c r="G198" s="4">
        <v>1</v>
      </c>
      <c r="H198" s="4">
        <v>1</v>
      </c>
      <c r="I198" s="4">
        <v>1</v>
      </c>
      <c r="J198" s="4">
        <v>1</v>
      </c>
      <c r="K198" s="4">
        <v>1</v>
      </c>
      <c r="L198" s="4">
        <v>1</v>
      </c>
      <c r="M198" s="4">
        <v>1</v>
      </c>
      <c r="N198" s="4">
        <v>1</v>
      </c>
      <c r="O198" s="4">
        <v>1</v>
      </c>
      <c r="P198" s="4">
        <v>1</v>
      </c>
      <c r="Q198" s="4">
        <v>1</v>
      </c>
      <c r="R198" s="4">
        <v>1</v>
      </c>
      <c r="S198" s="4">
        <v>1</v>
      </c>
      <c r="T198" s="4">
        <v>1</v>
      </c>
      <c r="U198" s="4">
        <v>1</v>
      </c>
      <c r="V198" s="4">
        <v>1</v>
      </c>
      <c r="W198" s="4">
        <v>0</v>
      </c>
      <c r="X198" s="4">
        <v>1</v>
      </c>
      <c r="Y198" s="4">
        <v>1</v>
      </c>
      <c r="Z198" s="4">
        <v>1</v>
      </c>
      <c r="AA198" s="4">
        <v>1</v>
      </c>
      <c r="AB198" s="4">
        <v>1</v>
      </c>
      <c r="AC198" s="4">
        <v>1</v>
      </c>
      <c r="AD198" s="4">
        <v>1</v>
      </c>
      <c r="AE198" s="4">
        <v>0</v>
      </c>
      <c r="AF198" s="4">
        <v>1</v>
      </c>
    </row>
    <row r="199" spans="1:32" s="8" customFormat="1" ht="11.25">
      <c r="A199" s="28">
        <v>46062</v>
      </c>
      <c r="B199" s="6">
        <v>1</v>
      </c>
      <c r="C199" s="9" t="s">
        <v>285</v>
      </c>
      <c r="D199" s="5">
        <f t="shared" si="135"/>
        <v>0.32142857142857145</v>
      </c>
      <c r="E199" s="4">
        <v>0</v>
      </c>
      <c r="F199" s="4">
        <v>1</v>
      </c>
      <c r="G199" s="4">
        <v>0</v>
      </c>
      <c r="H199" s="4">
        <v>0</v>
      </c>
      <c r="I199" s="4">
        <v>0</v>
      </c>
      <c r="J199" s="4">
        <v>0</v>
      </c>
      <c r="K199" s="4">
        <v>0</v>
      </c>
      <c r="L199" s="4">
        <v>1</v>
      </c>
      <c r="M199" s="4">
        <v>1</v>
      </c>
      <c r="N199" s="4">
        <v>0</v>
      </c>
      <c r="O199" s="4">
        <v>0</v>
      </c>
      <c r="P199" s="4">
        <v>0</v>
      </c>
      <c r="Q199" s="4">
        <v>0</v>
      </c>
      <c r="R199" s="4">
        <v>1</v>
      </c>
      <c r="S199" s="4">
        <v>0</v>
      </c>
      <c r="T199" s="4">
        <v>0</v>
      </c>
      <c r="U199" s="4">
        <v>1</v>
      </c>
      <c r="V199" s="4">
        <v>1</v>
      </c>
      <c r="W199" s="4">
        <v>0</v>
      </c>
      <c r="X199" s="4">
        <v>0</v>
      </c>
      <c r="Y199" s="4">
        <v>1</v>
      </c>
      <c r="Z199" s="4">
        <v>1</v>
      </c>
      <c r="AA199" s="4">
        <v>0</v>
      </c>
      <c r="AB199" s="4">
        <v>0</v>
      </c>
      <c r="AC199" s="4">
        <v>1</v>
      </c>
      <c r="AD199" s="4">
        <v>0</v>
      </c>
      <c r="AE199" s="4">
        <v>0</v>
      </c>
      <c r="AF199" s="4">
        <v>0</v>
      </c>
    </row>
    <row r="200" spans="1:32" s="8" customFormat="1" ht="11.25">
      <c r="A200" s="28">
        <v>46062</v>
      </c>
      <c r="B200" s="6">
        <v>2</v>
      </c>
      <c r="C200" s="9" t="s">
        <v>284</v>
      </c>
      <c r="D200" s="5">
        <f t="shared" si="135"/>
        <v>0.6</v>
      </c>
      <c r="E200" s="4">
        <v>0</v>
      </c>
      <c r="F200" s="4">
        <v>0</v>
      </c>
      <c r="G200" s="4">
        <v>1</v>
      </c>
      <c r="H200" s="4"/>
      <c r="I200" s="4">
        <v>0</v>
      </c>
      <c r="J200" s="4">
        <v>0</v>
      </c>
      <c r="K200" s="4">
        <v>0</v>
      </c>
      <c r="L200" s="4">
        <v>1</v>
      </c>
      <c r="M200" s="4"/>
      <c r="N200" s="4">
        <v>1</v>
      </c>
      <c r="O200" s="4">
        <v>1</v>
      </c>
      <c r="P200" s="4">
        <v>1</v>
      </c>
      <c r="Q200" s="4">
        <v>0</v>
      </c>
      <c r="R200" s="4">
        <v>1</v>
      </c>
      <c r="S200" s="4">
        <v>1</v>
      </c>
      <c r="T200" s="4">
        <v>1</v>
      </c>
      <c r="U200" s="4">
        <v>1</v>
      </c>
      <c r="V200" s="4">
        <v>1</v>
      </c>
      <c r="W200" s="4">
        <v>1</v>
      </c>
      <c r="X200" s="4">
        <v>0</v>
      </c>
      <c r="Y200" s="4">
        <v>1</v>
      </c>
      <c r="Z200" s="4">
        <v>0</v>
      </c>
      <c r="AA200" s="4">
        <v>1</v>
      </c>
      <c r="AB200" s="4">
        <v>1</v>
      </c>
      <c r="AC200" s="4">
        <v>1</v>
      </c>
      <c r="AD200" s="4"/>
      <c r="AE200" s="4">
        <v>0</v>
      </c>
      <c r="AF200" s="4">
        <v>0</v>
      </c>
    </row>
    <row r="201" spans="1:32" s="8" customFormat="1" ht="11.25">
      <c r="A201" s="28">
        <v>46062</v>
      </c>
      <c r="B201" s="6">
        <v>3</v>
      </c>
      <c r="C201" s="9" t="s">
        <v>283</v>
      </c>
      <c r="D201" s="5">
        <f>IFERROR(SUM(E201:AF201)/COUNTA(E201:AF201),"")</f>
        <v>0.59259259259259256</v>
      </c>
      <c r="E201" s="4">
        <v>0</v>
      </c>
      <c r="F201" s="4">
        <v>0</v>
      </c>
      <c r="G201" s="4">
        <v>1</v>
      </c>
      <c r="H201" s="4">
        <v>1</v>
      </c>
      <c r="I201" s="4">
        <v>0</v>
      </c>
      <c r="J201" s="4">
        <v>1</v>
      </c>
      <c r="K201" s="4">
        <v>0</v>
      </c>
      <c r="L201" s="4">
        <v>1</v>
      </c>
      <c r="M201" s="4">
        <v>1</v>
      </c>
      <c r="N201" s="4">
        <v>1</v>
      </c>
      <c r="O201" s="4">
        <v>1</v>
      </c>
      <c r="P201" s="4">
        <v>1</v>
      </c>
      <c r="Q201" s="4">
        <v>0</v>
      </c>
      <c r="R201" s="4">
        <v>1</v>
      </c>
      <c r="S201" s="4">
        <v>0</v>
      </c>
      <c r="T201" s="4">
        <v>1</v>
      </c>
      <c r="U201" s="4">
        <v>1</v>
      </c>
      <c r="V201" s="4">
        <v>1</v>
      </c>
      <c r="W201" s="4">
        <v>1</v>
      </c>
      <c r="X201" s="4">
        <v>0</v>
      </c>
      <c r="Y201" s="4">
        <v>1</v>
      </c>
      <c r="Z201" s="4">
        <v>0</v>
      </c>
      <c r="AA201" s="4">
        <v>1</v>
      </c>
      <c r="AB201" s="4"/>
      <c r="AC201" s="4">
        <v>1</v>
      </c>
      <c r="AD201" s="4">
        <v>0</v>
      </c>
      <c r="AE201" s="4">
        <v>0</v>
      </c>
      <c r="AF201" s="4">
        <v>0</v>
      </c>
    </row>
    <row r="202" spans="1:32" s="8" customFormat="1" ht="11.25">
      <c r="A202" s="28">
        <v>46061</v>
      </c>
      <c r="B202" s="6">
        <v>1</v>
      </c>
      <c r="C202" s="9" t="s">
        <v>282</v>
      </c>
      <c r="D202" s="5">
        <f>IFERROR(SUM(E202:AF202)/COUNTA(E202:AF202),"")</f>
        <v>0.6071428571428571</v>
      </c>
      <c r="E202" s="4">
        <v>0</v>
      </c>
      <c r="F202" s="4">
        <v>0</v>
      </c>
      <c r="G202" s="4">
        <v>1</v>
      </c>
      <c r="H202" s="4">
        <v>1</v>
      </c>
      <c r="I202" s="4">
        <v>1</v>
      </c>
      <c r="J202" s="4">
        <v>1</v>
      </c>
      <c r="K202" s="4">
        <v>0</v>
      </c>
      <c r="L202" s="4">
        <v>1</v>
      </c>
      <c r="M202" s="4">
        <v>1</v>
      </c>
      <c r="N202" s="4">
        <v>1</v>
      </c>
      <c r="O202" s="4">
        <v>1</v>
      </c>
      <c r="P202" s="4">
        <v>1</v>
      </c>
      <c r="Q202" s="4">
        <v>0</v>
      </c>
      <c r="R202" s="4">
        <v>1</v>
      </c>
      <c r="S202" s="4">
        <v>0</v>
      </c>
      <c r="T202" s="4">
        <v>0</v>
      </c>
      <c r="U202" s="4">
        <v>1</v>
      </c>
      <c r="V202" s="4">
        <v>0</v>
      </c>
      <c r="W202" s="4">
        <v>1</v>
      </c>
      <c r="X202" s="4">
        <v>0</v>
      </c>
      <c r="Y202" s="4">
        <v>1</v>
      </c>
      <c r="Z202" s="4">
        <v>0</v>
      </c>
      <c r="AA202" s="4">
        <v>1</v>
      </c>
      <c r="AB202" s="4">
        <v>1</v>
      </c>
      <c r="AC202" s="4">
        <v>1</v>
      </c>
      <c r="AD202" s="4">
        <v>0</v>
      </c>
      <c r="AE202" s="4">
        <v>0</v>
      </c>
      <c r="AF202" s="4">
        <v>1</v>
      </c>
    </row>
    <row r="203" spans="1:32" s="8" customFormat="1" ht="11.25">
      <c r="A203" s="28">
        <v>46060</v>
      </c>
      <c r="B203" s="6">
        <v>5</v>
      </c>
      <c r="C203" s="9" t="s">
        <v>281</v>
      </c>
      <c r="D203" s="5">
        <f t="shared" ref="D203:D208" si="136">IFERROR(SUM(E203:AF203)/COUNTA(E203:AF203),"")</f>
        <v>0.14814814814814814</v>
      </c>
      <c r="E203" s="4">
        <v>0</v>
      </c>
      <c r="F203" s="4">
        <v>0</v>
      </c>
      <c r="G203" s="4">
        <v>0</v>
      </c>
      <c r="H203" s="4">
        <v>0</v>
      </c>
      <c r="I203" s="4">
        <v>0</v>
      </c>
      <c r="J203" s="4">
        <v>0</v>
      </c>
      <c r="K203" s="4">
        <v>0</v>
      </c>
      <c r="L203" s="4">
        <v>1</v>
      </c>
      <c r="M203" s="4">
        <v>0</v>
      </c>
      <c r="N203" s="4">
        <v>0</v>
      </c>
      <c r="O203" s="4">
        <v>0</v>
      </c>
      <c r="P203" s="4">
        <v>0</v>
      </c>
      <c r="Q203" s="4">
        <v>0</v>
      </c>
      <c r="R203" s="4">
        <v>1</v>
      </c>
      <c r="S203" s="4">
        <v>0</v>
      </c>
      <c r="T203" s="4">
        <v>0</v>
      </c>
      <c r="U203" s="4">
        <v>0</v>
      </c>
      <c r="V203" s="4">
        <v>1</v>
      </c>
      <c r="W203" s="4">
        <v>0</v>
      </c>
      <c r="X203" s="4">
        <v>0</v>
      </c>
      <c r="Y203" s="4">
        <v>1</v>
      </c>
      <c r="Z203" s="4">
        <v>0</v>
      </c>
      <c r="AA203" s="4">
        <v>0</v>
      </c>
      <c r="AB203" s="4"/>
      <c r="AC203" s="4">
        <v>0</v>
      </c>
      <c r="AD203" s="4">
        <v>0</v>
      </c>
      <c r="AE203" s="4">
        <v>0</v>
      </c>
      <c r="AF203" s="4">
        <v>0</v>
      </c>
    </row>
    <row r="204" spans="1:32" s="8" customFormat="1" ht="11.25">
      <c r="A204" s="28">
        <v>46057</v>
      </c>
      <c r="B204" s="6">
        <v>1</v>
      </c>
      <c r="C204" s="9" t="s">
        <v>275</v>
      </c>
      <c r="D204" s="5">
        <f t="shared" si="136"/>
        <v>0.7407407407407407</v>
      </c>
      <c r="E204" s="4">
        <v>0</v>
      </c>
      <c r="F204" s="4">
        <v>0</v>
      </c>
      <c r="G204" s="4">
        <v>1</v>
      </c>
      <c r="H204" s="4"/>
      <c r="I204" s="4">
        <v>0</v>
      </c>
      <c r="J204" s="4">
        <v>1</v>
      </c>
      <c r="K204" s="4">
        <v>0</v>
      </c>
      <c r="L204" s="4">
        <v>1</v>
      </c>
      <c r="M204" s="4">
        <v>1</v>
      </c>
      <c r="N204" s="4">
        <v>1</v>
      </c>
      <c r="O204" s="4">
        <v>1</v>
      </c>
      <c r="P204" s="4">
        <v>1</v>
      </c>
      <c r="Q204" s="4">
        <v>0</v>
      </c>
      <c r="R204" s="4">
        <v>1</v>
      </c>
      <c r="S204" s="4">
        <v>1</v>
      </c>
      <c r="T204" s="4">
        <v>1</v>
      </c>
      <c r="U204" s="4">
        <v>1</v>
      </c>
      <c r="V204" s="4">
        <v>1</v>
      </c>
      <c r="W204" s="4">
        <v>1</v>
      </c>
      <c r="X204" s="4">
        <v>1</v>
      </c>
      <c r="Y204" s="4">
        <v>1</v>
      </c>
      <c r="Z204" s="4">
        <v>1</v>
      </c>
      <c r="AA204" s="4">
        <v>1</v>
      </c>
      <c r="AB204" s="4">
        <v>1</v>
      </c>
      <c r="AC204" s="4">
        <v>1</v>
      </c>
      <c r="AD204" s="4">
        <v>0</v>
      </c>
      <c r="AE204" s="4">
        <v>1</v>
      </c>
      <c r="AF204" s="4">
        <v>0</v>
      </c>
    </row>
    <row r="205" spans="1:32" s="8" customFormat="1" ht="11.25">
      <c r="A205" s="28">
        <v>46057</v>
      </c>
      <c r="B205" s="6">
        <v>1</v>
      </c>
      <c r="C205" s="9" t="s">
        <v>274</v>
      </c>
      <c r="D205" s="5">
        <f t="shared" si="136"/>
        <v>0.42857142857142855</v>
      </c>
      <c r="E205" s="4">
        <v>0</v>
      </c>
      <c r="F205" s="4">
        <v>0</v>
      </c>
      <c r="G205" s="4">
        <v>1</v>
      </c>
      <c r="H205" s="4">
        <v>0</v>
      </c>
      <c r="I205" s="4">
        <v>0</v>
      </c>
      <c r="J205" s="4">
        <v>0</v>
      </c>
      <c r="K205" s="4">
        <v>0</v>
      </c>
      <c r="L205" s="4">
        <v>1</v>
      </c>
      <c r="M205" s="4">
        <v>1</v>
      </c>
      <c r="N205" s="4">
        <v>1</v>
      </c>
      <c r="O205" s="4">
        <v>0</v>
      </c>
      <c r="P205" s="4">
        <v>1</v>
      </c>
      <c r="Q205" s="4">
        <v>0</v>
      </c>
      <c r="R205" s="4">
        <v>1</v>
      </c>
      <c r="S205" s="4">
        <v>0</v>
      </c>
      <c r="T205" s="4">
        <v>0</v>
      </c>
      <c r="U205" s="4">
        <v>0</v>
      </c>
      <c r="V205" s="4">
        <v>1</v>
      </c>
      <c r="W205" s="4">
        <v>1</v>
      </c>
      <c r="X205" s="4">
        <v>0</v>
      </c>
      <c r="Y205" s="4">
        <v>1</v>
      </c>
      <c r="Z205" s="4">
        <v>1</v>
      </c>
      <c r="AA205" s="4">
        <v>0</v>
      </c>
      <c r="AB205" s="4">
        <v>1</v>
      </c>
      <c r="AC205" s="4">
        <v>1</v>
      </c>
      <c r="AD205" s="4">
        <v>0</v>
      </c>
      <c r="AE205" s="4">
        <v>0</v>
      </c>
      <c r="AF205" s="4">
        <v>0</v>
      </c>
    </row>
    <row r="206" spans="1:32" s="8" customFormat="1" ht="11.25">
      <c r="A206" s="28">
        <v>46057</v>
      </c>
      <c r="B206" s="6">
        <v>1</v>
      </c>
      <c r="C206" s="9" t="s">
        <v>273</v>
      </c>
      <c r="D206" s="5">
        <f t="shared" si="136"/>
        <v>0.7857142857142857</v>
      </c>
      <c r="E206" s="4">
        <v>0</v>
      </c>
      <c r="F206" s="4">
        <v>1</v>
      </c>
      <c r="G206" s="4">
        <v>1</v>
      </c>
      <c r="H206" s="4">
        <v>1</v>
      </c>
      <c r="I206" s="4">
        <v>0</v>
      </c>
      <c r="J206" s="4">
        <v>1</v>
      </c>
      <c r="K206" s="4">
        <v>0</v>
      </c>
      <c r="L206" s="4">
        <v>1</v>
      </c>
      <c r="M206" s="4">
        <v>1</v>
      </c>
      <c r="N206" s="4">
        <v>1</v>
      </c>
      <c r="O206" s="4">
        <v>1</v>
      </c>
      <c r="P206" s="4">
        <v>1</v>
      </c>
      <c r="Q206" s="4">
        <v>1</v>
      </c>
      <c r="R206" s="4">
        <v>1</v>
      </c>
      <c r="S206" s="4">
        <v>1</v>
      </c>
      <c r="T206" s="4">
        <v>1</v>
      </c>
      <c r="U206" s="4">
        <v>1</v>
      </c>
      <c r="V206" s="4">
        <v>1</v>
      </c>
      <c r="W206" s="4">
        <v>1</v>
      </c>
      <c r="X206" s="4">
        <v>1</v>
      </c>
      <c r="Y206" s="4">
        <v>1</v>
      </c>
      <c r="Z206" s="4">
        <v>1</v>
      </c>
      <c r="AA206" s="4">
        <v>1</v>
      </c>
      <c r="AB206" s="4">
        <v>1</v>
      </c>
      <c r="AC206" s="4">
        <v>1</v>
      </c>
      <c r="AD206" s="4">
        <v>0</v>
      </c>
      <c r="AE206" s="4">
        <v>0</v>
      </c>
      <c r="AF206" s="4">
        <v>0</v>
      </c>
    </row>
    <row r="207" spans="1:32" s="8" customFormat="1" ht="11.25">
      <c r="A207" s="28">
        <v>46056</v>
      </c>
      <c r="B207" s="6">
        <v>3</v>
      </c>
      <c r="C207" s="9" t="s">
        <v>272</v>
      </c>
      <c r="D207" s="5">
        <f t="shared" si="136"/>
        <v>0.76923076923076927</v>
      </c>
      <c r="E207" s="4">
        <v>0</v>
      </c>
      <c r="F207" s="4">
        <v>1</v>
      </c>
      <c r="G207" s="4">
        <v>1</v>
      </c>
      <c r="H207" s="4">
        <v>1</v>
      </c>
      <c r="I207" s="4">
        <v>1</v>
      </c>
      <c r="J207" s="4">
        <v>1</v>
      </c>
      <c r="K207" s="4">
        <v>0</v>
      </c>
      <c r="L207" s="4">
        <v>1</v>
      </c>
      <c r="M207" s="4">
        <v>1</v>
      </c>
      <c r="N207" s="4">
        <v>1</v>
      </c>
      <c r="O207" s="4">
        <v>1</v>
      </c>
      <c r="P207" s="4">
        <v>1</v>
      </c>
      <c r="Q207" s="4">
        <v>1</v>
      </c>
      <c r="R207" s="4">
        <v>1</v>
      </c>
      <c r="S207" s="4">
        <v>0</v>
      </c>
      <c r="T207" s="4">
        <v>0</v>
      </c>
      <c r="U207" s="4">
        <v>1</v>
      </c>
      <c r="V207" s="4">
        <v>1</v>
      </c>
      <c r="W207" s="4">
        <v>1</v>
      </c>
      <c r="X207" s="4">
        <v>0</v>
      </c>
      <c r="Y207" s="4">
        <v>1</v>
      </c>
      <c r="Z207" s="4">
        <v>1</v>
      </c>
      <c r="AA207" s="4">
        <v>1</v>
      </c>
      <c r="AB207" s="4"/>
      <c r="AC207" s="4">
        <v>1</v>
      </c>
      <c r="AD207" s="4"/>
      <c r="AE207" s="4">
        <v>0</v>
      </c>
      <c r="AF207" s="4">
        <v>1</v>
      </c>
    </row>
    <row r="208" spans="1:32" s="8" customFormat="1" ht="11.25">
      <c r="A208" s="28">
        <v>46056</v>
      </c>
      <c r="B208" s="6">
        <v>1</v>
      </c>
      <c r="C208" s="9" t="s">
        <v>269</v>
      </c>
      <c r="D208" s="5">
        <f t="shared" si="136"/>
        <v>0.57692307692307687</v>
      </c>
      <c r="E208" s="4">
        <v>0</v>
      </c>
      <c r="F208" s="4">
        <v>0</v>
      </c>
      <c r="G208" s="4">
        <v>1</v>
      </c>
      <c r="H208" s="4">
        <v>1</v>
      </c>
      <c r="I208" s="4">
        <v>0</v>
      </c>
      <c r="J208" s="4">
        <v>1</v>
      </c>
      <c r="K208" s="4">
        <v>0</v>
      </c>
      <c r="L208" s="4">
        <v>1</v>
      </c>
      <c r="M208" s="4">
        <v>1</v>
      </c>
      <c r="N208" s="4">
        <v>1</v>
      </c>
      <c r="O208" s="4">
        <v>1</v>
      </c>
      <c r="P208" s="4">
        <v>1</v>
      </c>
      <c r="Q208" s="4">
        <v>0</v>
      </c>
      <c r="R208" s="4">
        <v>1</v>
      </c>
      <c r="S208" s="4">
        <v>0</v>
      </c>
      <c r="T208" s="4">
        <v>0</v>
      </c>
      <c r="U208" s="4">
        <v>1</v>
      </c>
      <c r="V208" s="4">
        <v>1</v>
      </c>
      <c r="W208" s="4">
        <v>1</v>
      </c>
      <c r="X208" s="4">
        <v>0</v>
      </c>
      <c r="Y208" s="4">
        <v>1</v>
      </c>
      <c r="Z208" s="4">
        <v>1</v>
      </c>
      <c r="AA208" s="4">
        <v>0</v>
      </c>
      <c r="AB208" s="4">
        <v>1</v>
      </c>
      <c r="AC208" s="4"/>
      <c r="AD208" s="4"/>
      <c r="AE208" s="4">
        <v>0</v>
      </c>
      <c r="AF208" s="4">
        <v>0</v>
      </c>
    </row>
    <row r="209" spans="1:32" s="8" customFormat="1" ht="11.25">
      <c r="A209" s="28">
        <v>46056</v>
      </c>
      <c r="B209" s="6">
        <v>3</v>
      </c>
      <c r="C209" s="9" t="s">
        <v>268</v>
      </c>
      <c r="D209" s="5">
        <f t="shared" ref="D209:D214" si="137">IFERROR(SUM(E209:AF209)/COUNTA(E209:AF209),"")</f>
        <v>0.7142857142857143</v>
      </c>
      <c r="E209" s="4">
        <v>0</v>
      </c>
      <c r="F209" s="4">
        <v>1</v>
      </c>
      <c r="G209" s="4">
        <v>1</v>
      </c>
      <c r="H209" s="4">
        <v>1</v>
      </c>
      <c r="I209" s="4">
        <v>0</v>
      </c>
      <c r="J209" s="4">
        <v>1</v>
      </c>
      <c r="K209" s="4">
        <v>0</v>
      </c>
      <c r="L209" s="4">
        <v>1</v>
      </c>
      <c r="M209" s="4">
        <v>1</v>
      </c>
      <c r="N209" s="4">
        <v>1</v>
      </c>
      <c r="O209" s="4">
        <v>1</v>
      </c>
      <c r="P209" s="4">
        <v>1</v>
      </c>
      <c r="Q209" s="4">
        <v>1</v>
      </c>
      <c r="R209" s="4">
        <v>1</v>
      </c>
      <c r="S209" s="4">
        <v>0</v>
      </c>
      <c r="T209" s="4">
        <v>0</v>
      </c>
      <c r="U209" s="4">
        <v>1</v>
      </c>
      <c r="V209" s="4">
        <v>1</v>
      </c>
      <c r="W209" s="4">
        <v>1</v>
      </c>
      <c r="X209" s="4">
        <v>1</v>
      </c>
      <c r="Y209" s="4">
        <v>1</v>
      </c>
      <c r="Z209" s="4">
        <v>1</v>
      </c>
      <c r="AA209" s="4">
        <v>1</v>
      </c>
      <c r="AB209" s="4">
        <v>1</v>
      </c>
      <c r="AC209" s="4">
        <v>1</v>
      </c>
      <c r="AD209" s="4">
        <v>0</v>
      </c>
      <c r="AE209" s="4">
        <v>0</v>
      </c>
      <c r="AF209" s="4">
        <v>0</v>
      </c>
    </row>
    <row r="210" spans="1:32" s="8" customFormat="1" ht="11.25">
      <c r="A210" s="28">
        <v>46056</v>
      </c>
      <c r="B210" s="6">
        <v>3</v>
      </c>
      <c r="C210" s="9" t="s">
        <v>267</v>
      </c>
      <c r="D210" s="5">
        <f t="shared" si="137"/>
        <v>0.8571428571428571</v>
      </c>
      <c r="E210" s="4">
        <v>0</v>
      </c>
      <c r="F210" s="4">
        <v>1</v>
      </c>
      <c r="G210" s="4">
        <v>1</v>
      </c>
      <c r="H210" s="4">
        <v>1</v>
      </c>
      <c r="I210" s="4">
        <v>1</v>
      </c>
      <c r="J210" s="4">
        <v>1</v>
      </c>
      <c r="K210" s="4">
        <v>0</v>
      </c>
      <c r="L210" s="4">
        <v>1</v>
      </c>
      <c r="M210" s="4">
        <v>1</v>
      </c>
      <c r="N210" s="4">
        <v>1</v>
      </c>
      <c r="O210" s="4">
        <v>1</v>
      </c>
      <c r="P210" s="4">
        <v>1</v>
      </c>
      <c r="Q210" s="4">
        <v>1</v>
      </c>
      <c r="R210" s="4">
        <v>1</v>
      </c>
      <c r="S210" s="4">
        <v>1</v>
      </c>
      <c r="T210" s="4">
        <v>1</v>
      </c>
      <c r="U210" s="4">
        <v>1</v>
      </c>
      <c r="V210" s="4">
        <v>1</v>
      </c>
      <c r="W210" s="4">
        <v>1</v>
      </c>
      <c r="X210" s="4">
        <v>1</v>
      </c>
      <c r="Y210" s="4">
        <v>1</v>
      </c>
      <c r="Z210" s="4">
        <v>0</v>
      </c>
      <c r="AA210" s="4">
        <v>1</v>
      </c>
      <c r="AB210" s="4">
        <v>1</v>
      </c>
      <c r="AC210" s="4">
        <v>1</v>
      </c>
      <c r="AD210" s="4">
        <v>1</v>
      </c>
      <c r="AE210" s="4">
        <v>0</v>
      </c>
      <c r="AF210" s="4">
        <v>1</v>
      </c>
    </row>
    <row r="211" spans="1:32" s="8" customFormat="1" ht="11.25">
      <c r="A211" s="28">
        <v>46055</v>
      </c>
      <c r="B211" s="6">
        <v>1</v>
      </c>
      <c r="C211" s="9" t="s">
        <v>266</v>
      </c>
      <c r="D211" s="5">
        <f t="shared" si="137"/>
        <v>0.70833333333333337</v>
      </c>
      <c r="E211" s="4">
        <v>0</v>
      </c>
      <c r="F211" s="4">
        <v>1</v>
      </c>
      <c r="G211" s="4">
        <v>0</v>
      </c>
      <c r="H211" s="4"/>
      <c r="I211" s="4">
        <v>1</v>
      </c>
      <c r="J211" s="4">
        <v>1</v>
      </c>
      <c r="K211" s="4">
        <v>1</v>
      </c>
      <c r="L211" s="4">
        <v>1</v>
      </c>
      <c r="M211" s="4">
        <v>0</v>
      </c>
      <c r="N211" s="4">
        <v>1</v>
      </c>
      <c r="O211" s="4"/>
      <c r="P211" s="4">
        <v>1</v>
      </c>
      <c r="Q211" s="4">
        <v>0</v>
      </c>
      <c r="R211" s="4"/>
      <c r="S211" s="4">
        <v>0</v>
      </c>
      <c r="T211" s="4">
        <v>1</v>
      </c>
      <c r="U211" s="4">
        <v>1</v>
      </c>
      <c r="V211" s="4">
        <v>1</v>
      </c>
      <c r="W211" s="4">
        <v>0</v>
      </c>
      <c r="X211" s="4">
        <v>1</v>
      </c>
      <c r="Y211" s="4">
        <v>1</v>
      </c>
      <c r="Z211" s="4">
        <v>1</v>
      </c>
      <c r="AA211" s="4">
        <v>1</v>
      </c>
      <c r="AB211" s="4">
        <v>1</v>
      </c>
      <c r="AC211" s="4"/>
      <c r="AD211" s="4">
        <v>1</v>
      </c>
      <c r="AE211" s="4">
        <v>0</v>
      </c>
      <c r="AF211" s="4">
        <v>1</v>
      </c>
    </row>
    <row r="212" spans="1:32" s="8" customFormat="1" ht="11.25">
      <c r="A212" s="28">
        <v>46055</v>
      </c>
      <c r="B212" s="6">
        <v>1</v>
      </c>
      <c r="C212" s="9" t="s">
        <v>265</v>
      </c>
      <c r="D212" s="5">
        <f t="shared" si="137"/>
        <v>0.68</v>
      </c>
      <c r="E212" s="4">
        <v>0</v>
      </c>
      <c r="F212" s="4">
        <v>1</v>
      </c>
      <c r="G212" s="4"/>
      <c r="H212" s="4">
        <v>1</v>
      </c>
      <c r="I212" s="4">
        <v>1</v>
      </c>
      <c r="J212" s="4">
        <v>1</v>
      </c>
      <c r="K212" s="4">
        <v>1</v>
      </c>
      <c r="L212" s="4">
        <v>0</v>
      </c>
      <c r="M212" s="4"/>
      <c r="N212" s="4">
        <v>1</v>
      </c>
      <c r="O212" s="4">
        <v>1</v>
      </c>
      <c r="P212" s="4">
        <v>1</v>
      </c>
      <c r="Q212" s="4">
        <v>0</v>
      </c>
      <c r="R212" s="4">
        <v>1</v>
      </c>
      <c r="S212" s="4">
        <v>0</v>
      </c>
      <c r="T212" s="4">
        <v>1</v>
      </c>
      <c r="U212" s="4">
        <v>0</v>
      </c>
      <c r="V212" s="4">
        <v>0</v>
      </c>
      <c r="W212" s="4"/>
      <c r="X212" s="4">
        <v>1</v>
      </c>
      <c r="Y212" s="4">
        <v>1</v>
      </c>
      <c r="Z212" s="4">
        <v>1</v>
      </c>
      <c r="AA212" s="4">
        <v>1</v>
      </c>
      <c r="AB212" s="4">
        <v>1</v>
      </c>
      <c r="AC212" s="4">
        <v>0</v>
      </c>
      <c r="AD212" s="4">
        <v>1</v>
      </c>
      <c r="AE212" s="4">
        <v>0</v>
      </c>
      <c r="AF212" s="4">
        <v>1</v>
      </c>
    </row>
    <row r="213" spans="1:32" s="8" customFormat="1" ht="11.25">
      <c r="A213" s="28">
        <v>46055</v>
      </c>
      <c r="B213" s="6">
        <v>2</v>
      </c>
      <c r="C213" s="9" t="s">
        <v>264</v>
      </c>
      <c r="D213" s="5">
        <f t="shared" si="137"/>
        <v>0.6428571428571429</v>
      </c>
      <c r="E213" s="4">
        <v>0</v>
      </c>
      <c r="F213" s="4">
        <v>0</v>
      </c>
      <c r="G213" s="4">
        <v>1</v>
      </c>
      <c r="H213" s="4">
        <v>1</v>
      </c>
      <c r="I213" s="4">
        <v>0</v>
      </c>
      <c r="J213" s="4">
        <v>1</v>
      </c>
      <c r="K213" s="4">
        <v>0</v>
      </c>
      <c r="L213" s="4">
        <v>1</v>
      </c>
      <c r="M213" s="4">
        <v>1</v>
      </c>
      <c r="N213" s="4">
        <v>1</v>
      </c>
      <c r="O213" s="4">
        <v>0</v>
      </c>
      <c r="P213" s="4">
        <v>1</v>
      </c>
      <c r="Q213" s="4">
        <v>1</v>
      </c>
      <c r="R213" s="4">
        <v>1</v>
      </c>
      <c r="S213" s="4">
        <v>1</v>
      </c>
      <c r="T213" s="4">
        <v>0</v>
      </c>
      <c r="U213" s="4">
        <v>1</v>
      </c>
      <c r="V213" s="4">
        <v>1</v>
      </c>
      <c r="W213" s="4">
        <v>1</v>
      </c>
      <c r="X213" s="4">
        <v>1</v>
      </c>
      <c r="Y213" s="4">
        <v>1</v>
      </c>
      <c r="Z213" s="4">
        <v>0</v>
      </c>
      <c r="AA213" s="4">
        <v>1</v>
      </c>
      <c r="AB213" s="4">
        <v>1</v>
      </c>
      <c r="AC213" s="4">
        <v>1</v>
      </c>
      <c r="AD213" s="4">
        <v>0</v>
      </c>
      <c r="AE213" s="4">
        <v>0</v>
      </c>
      <c r="AF213" s="4">
        <v>0</v>
      </c>
    </row>
    <row r="214" spans="1:32" s="8" customFormat="1" ht="11.25">
      <c r="A214" s="28">
        <v>46054</v>
      </c>
      <c r="B214" s="6">
        <v>3</v>
      </c>
      <c r="C214" s="9" t="s">
        <v>263</v>
      </c>
      <c r="D214" s="5">
        <f t="shared" si="137"/>
        <v>0.6428571428571429</v>
      </c>
      <c r="E214" s="4">
        <v>0</v>
      </c>
      <c r="F214" s="4">
        <v>0</v>
      </c>
      <c r="G214" s="4">
        <v>1</v>
      </c>
      <c r="H214" s="4">
        <v>1</v>
      </c>
      <c r="I214" s="4">
        <v>0</v>
      </c>
      <c r="J214" s="4">
        <v>1</v>
      </c>
      <c r="K214" s="4">
        <v>0</v>
      </c>
      <c r="L214" s="4">
        <v>1</v>
      </c>
      <c r="M214" s="4">
        <v>1</v>
      </c>
      <c r="N214" s="4">
        <v>1</v>
      </c>
      <c r="O214" s="4">
        <v>1</v>
      </c>
      <c r="P214" s="4">
        <v>1</v>
      </c>
      <c r="Q214" s="4">
        <v>0</v>
      </c>
      <c r="R214" s="4">
        <v>1</v>
      </c>
      <c r="S214" s="4">
        <v>1</v>
      </c>
      <c r="T214" s="4">
        <v>0</v>
      </c>
      <c r="U214" s="4">
        <v>1</v>
      </c>
      <c r="V214" s="4">
        <v>1</v>
      </c>
      <c r="W214" s="4">
        <v>1</v>
      </c>
      <c r="X214" s="4">
        <v>0</v>
      </c>
      <c r="Y214" s="4">
        <v>1</v>
      </c>
      <c r="Z214" s="4">
        <v>1</v>
      </c>
      <c r="AA214" s="4">
        <v>1</v>
      </c>
      <c r="AB214" s="4">
        <v>1</v>
      </c>
      <c r="AC214" s="4">
        <v>1</v>
      </c>
      <c r="AD214" s="4">
        <v>0</v>
      </c>
      <c r="AE214" s="4">
        <v>0</v>
      </c>
      <c r="AF214" s="4">
        <v>0</v>
      </c>
    </row>
    <row r="215" spans="1:32" s="8" customFormat="1" ht="11.25">
      <c r="A215" s="28">
        <v>46053</v>
      </c>
      <c r="B215" s="6">
        <v>7</v>
      </c>
      <c r="C215" s="9" t="s">
        <v>262</v>
      </c>
      <c r="D215" s="5">
        <f t="shared" ref="D215" si="138">IFERROR(SUM(E215:AF215)/COUNTA(E215:AF215),"")</f>
        <v>0.7407407407407407</v>
      </c>
      <c r="E215" s="4">
        <v>0</v>
      </c>
      <c r="F215" s="4">
        <v>1</v>
      </c>
      <c r="G215" s="4">
        <v>1</v>
      </c>
      <c r="H215" s="4">
        <v>1</v>
      </c>
      <c r="I215" s="4">
        <v>0</v>
      </c>
      <c r="J215" s="4">
        <v>1</v>
      </c>
      <c r="K215" s="4">
        <v>0</v>
      </c>
      <c r="L215" s="4">
        <v>1</v>
      </c>
      <c r="M215" s="4"/>
      <c r="N215" s="4">
        <v>1</v>
      </c>
      <c r="O215" s="4">
        <v>1</v>
      </c>
      <c r="P215" s="4">
        <v>0</v>
      </c>
      <c r="Q215" s="4">
        <v>1</v>
      </c>
      <c r="R215" s="4">
        <v>1</v>
      </c>
      <c r="S215" s="4">
        <v>1</v>
      </c>
      <c r="T215" s="4">
        <v>1</v>
      </c>
      <c r="U215" s="4">
        <v>1</v>
      </c>
      <c r="V215" s="4">
        <v>1</v>
      </c>
      <c r="W215" s="4">
        <v>1</v>
      </c>
      <c r="X215" s="4">
        <v>0</v>
      </c>
      <c r="Y215" s="4">
        <v>1</v>
      </c>
      <c r="Z215" s="4">
        <v>1</v>
      </c>
      <c r="AA215" s="4">
        <v>1</v>
      </c>
      <c r="AB215" s="4">
        <v>1</v>
      </c>
      <c r="AC215" s="4">
        <v>1</v>
      </c>
      <c r="AD215" s="4">
        <v>1</v>
      </c>
      <c r="AE215" s="4">
        <v>0</v>
      </c>
      <c r="AF215" s="4">
        <v>0</v>
      </c>
    </row>
    <row r="216" spans="1:32" s="8" customFormat="1" ht="11.25">
      <c r="A216" s="28">
        <v>46053</v>
      </c>
      <c r="B216" s="6">
        <v>1</v>
      </c>
      <c r="C216" s="9" t="s">
        <v>261</v>
      </c>
      <c r="D216" s="5">
        <f t="shared" ref="D216" si="139">IFERROR(SUM(E216:AF216)/COUNTA(E216:AF216),"")</f>
        <v>0.6785714285714286</v>
      </c>
      <c r="E216" s="4">
        <v>0</v>
      </c>
      <c r="F216" s="4">
        <v>1</v>
      </c>
      <c r="G216" s="4">
        <v>1</v>
      </c>
      <c r="H216" s="4">
        <v>1</v>
      </c>
      <c r="I216" s="4">
        <v>0</v>
      </c>
      <c r="J216" s="4">
        <v>0</v>
      </c>
      <c r="K216" s="4">
        <v>0</v>
      </c>
      <c r="L216" s="4">
        <v>1</v>
      </c>
      <c r="M216" s="4">
        <v>1</v>
      </c>
      <c r="N216" s="4">
        <v>1</v>
      </c>
      <c r="O216" s="4">
        <v>1</v>
      </c>
      <c r="P216" s="4">
        <v>1</v>
      </c>
      <c r="Q216" s="4">
        <v>0</v>
      </c>
      <c r="R216" s="4">
        <v>1</v>
      </c>
      <c r="S216" s="4">
        <v>1</v>
      </c>
      <c r="T216" s="4">
        <v>1</v>
      </c>
      <c r="U216" s="4">
        <v>1</v>
      </c>
      <c r="V216" s="4">
        <v>1</v>
      </c>
      <c r="W216" s="4">
        <v>1</v>
      </c>
      <c r="X216" s="4">
        <v>0</v>
      </c>
      <c r="Y216" s="4">
        <v>1</v>
      </c>
      <c r="Z216" s="4">
        <v>1</v>
      </c>
      <c r="AA216" s="4">
        <v>1</v>
      </c>
      <c r="AB216" s="4">
        <v>1</v>
      </c>
      <c r="AC216" s="4">
        <v>1</v>
      </c>
      <c r="AD216" s="4">
        <v>0</v>
      </c>
      <c r="AE216" s="4">
        <v>0</v>
      </c>
      <c r="AF216" s="4">
        <v>0</v>
      </c>
    </row>
    <row r="217" spans="1:32" s="8" customFormat="1" ht="11.25">
      <c r="A217" s="28">
        <v>46053</v>
      </c>
      <c r="B217" s="6">
        <v>1</v>
      </c>
      <c r="C217" s="9" t="s">
        <v>260</v>
      </c>
      <c r="D217" s="5">
        <f t="shared" ref="D217:D219" si="140">IFERROR(SUM(E217:AF217)/COUNTA(E217:AF217),"")</f>
        <v>0.5357142857142857</v>
      </c>
      <c r="E217" s="4">
        <v>0</v>
      </c>
      <c r="F217" s="4">
        <v>0</v>
      </c>
      <c r="G217" s="4">
        <v>1</v>
      </c>
      <c r="H217" s="4">
        <v>0</v>
      </c>
      <c r="I217" s="4">
        <v>0</v>
      </c>
      <c r="J217" s="4">
        <v>1</v>
      </c>
      <c r="K217" s="4">
        <v>0</v>
      </c>
      <c r="L217" s="4">
        <v>1</v>
      </c>
      <c r="M217" s="4">
        <v>1</v>
      </c>
      <c r="N217" s="4">
        <v>0</v>
      </c>
      <c r="O217" s="4">
        <v>0</v>
      </c>
      <c r="P217" s="4">
        <v>1</v>
      </c>
      <c r="Q217" s="4">
        <v>1</v>
      </c>
      <c r="R217" s="4">
        <v>1</v>
      </c>
      <c r="S217" s="4">
        <v>0</v>
      </c>
      <c r="T217" s="4">
        <v>1</v>
      </c>
      <c r="U217" s="4">
        <v>1</v>
      </c>
      <c r="V217" s="4">
        <v>1</v>
      </c>
      <c r="W217" s="4">
        <v>1</v>
      </c>
      <c r="X217" s="4">
        <v>0</v>
      </c>
      <c r="Y217" s="4">
        <v>1</v>
      </c>
      <c r="Z217" s="4">
        <v>1</v>
      </c>
      <c r="AA217" s="4">
        <v>0</v>
      </c>
      <c r="AB217" s="4">
        <v>1</v>
      </c>
      <c r="AC217" s="4">
        <v>1</v>
      </c>
      <c r="AD217" s="4">
        <v>0</v>
      </c>
      <c r="AE217" s="4">
        <v>0</v>
      </c>
      <c r="AF217" s="4">
        <v>0</v>
      </c>
    </row>
    <row r="218" spans="1:32" s="8" customFormat="1" ht="11.25">
      <c r="A218" s="28">
        <v>46053</v>
      </c>
      <c r="B218" s="6">
        <v>2</v>
      </c>
      <c r="C218" s="9" t="s">
        <v>258</v>
      </c>
      <c r="D218" s="5">
        <f t="shared" si="140"/>
        <v>0.38095238095238093</v>
      </c>
      <c r="E218" s="4">
        <v>0</v>
      </c>
      <c r="F218" s="4">
        <v>0</v>
      </c>
      <c r="G218" s="4"/>
      <c r="H218" s="4"/>
      <c r="I218" s="4">
        <v>0</v>
      </c>
      <c r="J218" s="4">
        <v>1</v>
      </c>
      <c r="K218" s="4">
        <v>0</v>
      </c>
      <c r="L218" s="4">
        <v>0</v>
      </c>
      <c r="M218" s="4"/>
      <c r="N218" s="4">
        <v>1</v>
      </c>
      <c r="O218" s="4">
        <v>1</v>
      </c>
      <c r="P218" s="4">
        <v>1</v>
      </c>
      <c r="Q218" s="4">
        <v>1</v>
      </c>
      <c r="R218" s="4"/>
      <c r="S218" s="4">
        <v>0</v>
      </c>
      <c r="T218" s="4">
        <v>0</v>
      </c>
      <c r="U218" s="4">
        <v>0</v>
      </c>
      <c r="V218" s="4">
        <v>0</v>
      </c>
      <c r="W218" s="4"/>
      <c r="X218" s="4">
        <v>0</v>
      </c>
      <c r="Y218" s="4">
        <v>1</v>
      </c>
      <c r="Z218" s="4">
        <v>0</v>
      </c>
      <c r="AA218" s="4">
        <v>1</v>
      </c>
      <c r="AB218" s="4">
        <v>1</v>
      </c>
      <c r="AC218" s="4">
        <v>0</v>
      </c>
      <c r="AD218" s="4"/>
      <c r="AE218" s="4"/>
      <c r="AF218" s="4">
        <v>0</v>
      </c>
    </row>
    <row r="219" spans="1:32" s="8" customFormat="1" ht="11.25">
      <c r="A219" s="28">
        <v>46053</v>
      </c>
      <c r="B219" s="6">
        <v>7</v>
      </c>
      <c r="C219" s="9" t="s">
        <v>256</v>
      </c>
      <c r="D219" s="5">
        <f t="shared" si="140"/>
        <v>8.3333333333333329E-2</v>
      </c>
      <c r="E219" s="4">
        <v>0</v>
      </c>
      <c r="F219" s="4">
        <v>0</v>
      </c>
      <c r="G219" s="4">
        <v>0</v>
      </c>
      <c r="H219" s="4"/>
      <c r="I219" s="4">
        <v>0</v>
      </c>
      <c r="J219" s="4">
        <v>0</v>
      </c>
      <c r="K219" s="4">
        <v>0</v>
      </c>
      <c r="L219" s="4">
        <v>0</v>
      </c>
      <c r="M219" s="4">
        <v>1</v>
      </c>
      <c r="N219" s="4"/>
      <c r="O219" s="4">
        <v>0</v>
      </c>
      <c r="P219" s="4">
        <v>0</v>
      </c>
      <c r="Q219" s="4">
        <v>0</v>
      </c>
      <c r="R219" s="4"/>
      <c r="S219" s="4">
        <v>0</v>
      </c>
      <c r="T219" s="4">
        <v>0</v>
      </c>
      <c r="U219" s="4">
        <v>0</v>
      </c>
      <c r="V219" s="4">
        <v>0</v>
      </c>
      <c r="W219" s="4">
        <v>0</v>
      </c>
      <c r="X219" s="4">
        <v>0</v>
      </c>
      <c r="Y219" s="4">
        <v>1</v>
      </c>
      <c r="Z219" s="4">
        <v>0</v>
      </c>
      <c r="AA219" s="4">
        <v>0</v>
      </c>
      <c r="AB219" s="4"/>
      <c r="AC219" s="4">
        <v>0</v>
      </c>
      <c r="AD219" s="4">
        <v>0</v>
      </c>
      <c r="AE219" s="4">
        <v>0</v>
      </c>
      <c r="AF219" s="4">
        <v>0</v>
      </c>
    </row>
    <row r="220" spans="1:32" s="8" customFormat="1" ht="11.25">
      <c r="A220" s="28">
        <v>46051</v>
      </c>
      <c r="B220" s="6">
        <v>1</v>
      </c>
      <c r="C220" s="9" t="s">
        <v>252</v>
      </c>
      <c r="D220" s="5">
        <f t="shared" ref="D220" si="141">IFERROR(SUM(E220:AF220)/COUNTA(E220:AF220),"")</f>
        <v>0.6785714285714286</v>
      </c>
      <c r="E220" s="4">
        <v>0</v>
      </c>
      <c r="F220" s="4">
        <v>0</v>
      </c>
      <c r="G220" s="4">
        <v>1</v>
      </c>
      <c r="H220" s="4">
        <v>1</v>
      </c>
      <c r="I220" s="4">
        <v>1</v>
      </c>
      <c r="J220" s="4">
        <v>0</v>
      </c>
      <c r="K220" s="4">
        <v>0</v>
      </c>
      <c r="L220" s="4">
        <v>1</v>
      </c>
      <c r="M220" s="4">
        <v>1</v>
      </c>
      <c r="N220" s="4">
        <v>1</v>
      </c>
      <c r="O220" s="4">
        <v>1</v>
      </c>
      <c r="P220" s="4">
        <v>1</v>
      </c>
      <c r="Q220" s="4">
        <v>1</v>
      </c>
      <c r="R220" s="4">
        <v>1</v>
      </c>
      <c r="S220" s="4">
        <v>0</v>
      </c>
      <c r="T220" s="4">
        <v>1</v>
      </c>
      <c r="U220" s="4">
        <v>1</v>
      </c>
      <c r="V220" s="4">
        <v>1</v>
      </c>
      <c r="W220" s="4">
        <v>1</v>
      </c>
      <c r="X220" s="4">
        <v>0</v>
      </c>
      <c r="Y220" s="4">
        <v>1</v>
      </c>
      <c r="Z220" s="4">
        <v>0</v>
      </c>
      <c r="AA220" s="4">
        <v>1</v>
      </c>
      <c r="AB220" s="4">
        <v>1</v>
      </c>
      <c r="AC220" s="4">
        <v>1</v>
      </c>
      <c r="AD220" s="4">
        <v>0</v>
      </c>
      <c r="AE220" s="4">
        <v>0</v>
      </c>
      <c r="AF220" s="4">
        <v>1</v>
      </c>
    </row>
    <row r="221" spans="1:32" s="8" customFormat="1" ht="11.25">
      <c r="A221" s="28">
        <v>46051</v>
      </c>
      <c r="B221" s="6">
        <v>1</v>
      </c>
      <c r="C221" s="9" t="s">
        <v>251</v>
      </c>
      <c r="D221" s="5">
        <f t="shared" ref="D221" si="142">IFERROR(SUM(E221:AF221)/COUNTA(E221:AF221),"")</f>
        <v>0.8928571428571429</v>
      </c>
      <c r="E221" s="4">
        <v>0</v>
      </c>
      <c r="F221" s="4">
        <v>1</v>
      </c>
      <c r="G221" s="4">
        <v>1</v>
      </c>
      <c r="H221" s="4">
        <v>1</v>
      </c>
      <c r="I221" s="4">
        <v>1</v>
      </c>
      <c r="J221" s="4">
        <v>1</v>
      </c>
      <c r="K221" s="4">
        <v>1</v>
      </c>
      <c r="L221" s="4">
        <v>1</v>
      </c>
      <c r="M221" s="4">
        <v>1</v>
      </c>
      <c r="N221" s="4">
        <v>1</v>
      </c>
      <c r="O221" s="4">
        <v>1</v>
      </c>
      <c r="P221" s="4">
        <v>1</v>
      </c>
      <c r="Q221" s="4">
        <v>1</v>
      </c>
      <c r="R221" s="4">
        <v>1</v>
      </c>
      <c r="S221" s="4">
        <v>0</v>
      </c>
      <c r="T221" s="4">
        <v>1</v>
      </c>
      <c r="U221" s="4">
        <v>1</v>
      </c>
      <c r="V221" s="4">
        <v>1</v>
      </c>
      <c r="W221" s="4">
        <v>1</v>
      </c>
      <c r="X221" s="4">
        <v>1</v>
      </c>
      <c r="Y221" s="4">
        <v>1</v>
      </c>
      <c r="Z221" s="4">
        <v>1</v>
      </c>
      <c r="AA221" s="4">
        <v>1</v>
      </c>
      <c r="AB221" s="4">
        <v>1</v>
      </c>
      <c r="AC221" s="4">
        <v>1</v>
      </c>
      <c r="AD221" s="4">
        <v>0</v>
      </c>
      <c r="AE221" s="4">
        <v>1</v>
      </c>
      <c r="AF221" s="4">
        <v>1</v>
      </c>
    </row>
    <row r="222" spans="1:32" s="8" customFormat="1" ht="11.25">
      <c r="A222" s="28">
        <v>46051</v>
      </c>
      <c r="B222" s="6">
        <v>1</v>
      </c>
      <c r="C222" s="9" t="s">
        <v>250</v>
      </c>
      <c r="D222" s="5">
        <f t="shared" ref="D222" si="143">IFERROR(SUM(E222:AF222)/COUNTA(E222:AF222),"")</f>
        <v>0.6785714285714286</v>
      </c>
      <c r="E222" s="4">
        <v>0</v>
      </c>
      <c r="F222" s="4">
        <v>0</v>
      </c>
      <c r="G222" s="4">
        <v>1</v>
      </c>
      <c r="H222" s="4">
        <v>1</v>
      </c>
      <c r="I222" s="4">
        <v>1</v>
      </c>
      <c r="J222" s="4">
        <v>0</v>
      </c>
      <c r="K222" s="4">
        <v>0</v>
      </c>
      <c r="L222" s="4">
        <v>1</v>
      </c>
      <c r="M222" s="4">
        <v>1</v>
      </c>
      <c r="N222" s="4">
        <v>1</v>
      </c>
      <c r="O222" s="4">
        <v>1</v>
      </c>
      <c r="P222" s="4">
        <v>1</v>
      </c>
      <c r="Q222" s="4">
        <v>1</v>
      </c>
      <c r="R222" s="4">
        <v>1</v>
      </c>
      <c r="S222" s="4">
        <v>0</v>
      </c>
      <c r="T222" s="4">
        <v>1</v>
      </c>
      <c r="U222" s="4">
        <v>1</v>
      </c>
      <c r="V222" s="4">
        <v>1</v>
      </c>
      <c r="W222" s="4">
        <v>1</v>
      </c>
      <c r="X222" s="4">
        <v>0</v>
      </c>
      <c r="Y222" s="4">
        <v>1</v>
      </c>
      <c r="Z222" s="4">
        <v>0</v>
      </c>
      <c r="AA222" s="4">
        <v>1</v>
      </c>
      <c r="AB222" s="4">
        <v>1</v>
      </c>
      <c r="AC222" s="4">
        <v>1</v>
      </c>
      <c r="AD222" s="4">
        <v>0</v>
      </c>
      <c r="AE222" s="4">
        <v>0</v>
      </c>
      <c r="AF222" s="4">
        <v>1</v>
      </c>
    </row>
    <row r="223" spans="1:32" s="8" customFormat="1" ht="11.25">
      <c r="A223" s="28">
        <v>46051</v>
      </c>
      <c r="B223" s="6">
        <v>1</v>
      </c>
      <c r="C223" s="9" t="s">
        <v>249</v>
      </c>
      <c r="D223" s="5">
        <f t="shared" ref="D223:D224" si="144">IFERROR(SUM(E223:AF223)/COUNTA(E223:AF223),"")</f>
        <v>0.8571428571428571</v>
      </c>
      <c r="E223" s="4">
        <v>0</v>
      </c>
      <c r="F223" s="4">
        <v>1</v>
      </c>
      <c r="G223" s="4">
        <v>1</v>
      </c>
      <c r="H223" s="4">
        <v>1</v>
      </c>
      <c r="I223" s="4">
        <v>1</v>
      </c>
      <c r="J223" s="4">
        <v>1</v>
      </c>
      <c r="K223" s="4">
        <v>1</v>
      </c>
      <c r="L223" s="4">
        <v>1</v>
      </c>
      <c r="M223" s="4">
        <v>1</v>
      </c>
      <c r="N223" s="4">
        <v>1</v>
      </c>
      <c r="O223" s="4">
        <v>1</v>
      </c>
      <c r="P223" s="4">
        <v>1</v>
      </c>
      <c r="Q223" s="4">
        <v>1</v>
      </c>
      <c r="R223" s="4">
        <v>1</v>
      </c>
      <c r="S223" s="4">
        <v>1</v>
      </c>
      <c r="T223" s="4">
        <v>1</v>
      </c>
      <c r="U223" s="4">
        <v>1</v>
      </c>
      <c r="V223" s="4">
        <v>1</v>
      </c>
      <c r="W223" s="4">
        <v>0</v>
      </c>
      <c r="X223" s="4">
        <v>0</v>
      </c>
      <c r="Y223" s="4">
        <v>1</v>
      </c>
      <c r="Z223" s="4">
        <v>1</v>
      </c>
      <c r="AA223" s="4">
        <v>1</v>
      </c>
      <c r="AB223" s="4">
        <v>1</v>
      </c>
      <c r="AC223" s="4">
        <v>1</v>
      </c>
      <c r="AD223" s="4">
        <v>1</v>
      </c>
      <c r="AE223" s="4">
        <v>0</v>
      </c>
      <c r="AF223" s="4">
        <v>1</v>
      </c>
    </row>
    <row r="224" spans="1:32" s="8" customFormat="1" ht="11.25">
      <c r="A224" s="28">
        <v>46051</v>
      </c>
      <c r="B224" s="6">
        <v>1</v>
      </c>
      <c r="C224" s="9" t="s">
        <v>248</v>
      </c>
      <c r="D224" s="5">
        <f t="shared" si="144"/>
        <v>0.8571428571428571</v>
      </c>
      <c r="E224" s="4">
        <v>0</v>
      </c>
      <c r="F224" s="4">
        <v>1</v>
      </c>
      <c r="G224" s="4">
        <v>1</v>
      </c>
      <c r="H224" s="4">
        <v>1</v>
      </c>
      <c r="I224" s="4">
        <v>1</v>
      </c>
      <c r="J224" s="4">
        <v>1</v>
      </c>
      <c r="K224" s="4">
        <v>1</v>
      </c>
      <c r="L224" s="4">
        <v>1</v>
      </c>
      <c r="M224" s="4">
        <v>1</v>
      </c>
      <c r="N224" s="4">
        <v>1</v>
      </c>
      <c r="O224" s="4">
        <v>1</v>
      </c>
      <c r="P224" s="4">
        <v>1</v>
      </c>
      <c r="Q224" s="4">
        <v>1</v>
      </c>
      <c r="R224" s="4">
        <v>1</v>
      </c>
      <c r="S224" s="4">
        <v>1</v>
      </c>
      <c r="T224" s="4">
        <v>1</v>
      </c>
      <c r="U224" s="4">
        <v>1</v>
      </c>
      <c r="V224" s="4">
        <v>0</v>
      </c>
      <c r="W224" s="4">
        <v>1</v>
      </c>
      <c r="X224" s="4">
        <v>1</v>
      </c>
      <c r="Y224" s="4">
        <v>1</v>
      </c>
      <c r="Z224" s="4">
        <v>1</v>
      </c>
      <c r="AA224" s="4">
        <v>1</v>
      </c>
      <c r="AB224" s="4">
        <v>1</v>
      </c>
      <c r="AC224" s="4">
        <v>1</v>
      </c>
      <c r="AD224" s="4">
        <v>0</v>
      </c>
      <c r="AE224" s="4">
        <v>0</v>
      </c>
      <c r="AF224" s="4">
        <v>1</v>
      </c>
    </row>
    <row r="225" spans="1:32" s="8" customFormat="1" ht="11.25">
      <c r="A225" s="28">
        <v>46051</v>
      </c>
      <c r="B225" s="6">
        <v>1</v>
      </c>
      <c r="C225" s="9" t="s">
        <v>244</v>
      </c>
      <c r="D225" s="5">
        <f t="shared" ref="D225" si="145">IFERROR(SUM(E225:AF225)/COUNTA(E225:AF225),"")</f>
        <v>7.1428571428571425E-2</v>
      </c>
      <c r="E225" s="4">
        <v>0</v>
      </c>
      <c r="F225" s="4">
        <v>0</v>
      </c>
      <c r="G225" s="4">
        <v>0</v>
      </c>
      <c r="H225" s="4">
        <v>0</v>
      </c>
      <c r="I225" s="4">
        <v>0</v>
      </c>
      <c r="J225" s="4">
        <v>0</v>
      </c>
      <c r="K225" s="4">
        <v>0</v>
      </c>
      <c r="L225" s="4">
        <v>0</v>
      </c>
      <c r="M225" s="4">
        <v>0</v>
      </c>
      <c r="N225" s="4">
        <v>0</v>
      </c>
      <c r="O225" s="4">
        <v>0</v>
      </c>
      <c r="P225" s="4">
        <v>0</v>
      </c>
      <c r="Q225" s="4">
        <v>0</v>
      </c>
      <c r="R225" s="4">
        <v>0</v>
      </c>
      <c r="S225" s="4">
        <v>0</v>
      </c>
      <c r="T225" s="4">
        <v>0</v>
      </c>
      <c r="U225" s="4">
        <v>0</v>
      </c>
      <c r="V225" s="4">
        <v>1</v>
      </c>
      <c r="W225" s="4">
        <v>0</v>
      </c>
      <c r="X225" s="4">
        <v>0</v>
      </c>
      <c r="Y225" s="4">
        <v>1</v>
      </c>
      <c r="Z225" s="4">
        <v>0</v>
      </c>
      <c r="AA225" s="4">
        <v>0</v>
      </c>
      <c r="AB225" s="4">
        <v>0</v>
      </c>
      <c r="AC225" s="4">
        <v>0</v>
      </c>
      <c r="AD225" s="4">
        <v>0</v>
      </c>
      <c r="AE225" s="4">
        <v>0</v>
      </c>
      <c r="AF225" s="4">
        <v>0</v>
      </c>
    </row>
    <row r="226" spans="1:32" s="8" customFormat="1" ht="11.25">
      <c r="A226" s="28">
        <v>46050</v>
      </c>
      <c r="B226" s="6">
        <v>1</v>
      </c>
      <c r="C226" s="9" t="s">
        <v>241</v>
      </c>
      <c r="D226" s="5">
        <f t="shared" ref="D226:D227" si="146">IFERROR(SUM(E226:AF226)/COUNTA(E226:AF226),"")</f>
        <v>0.21428571428571427</v>
      </c>
      <c r="E226" s="4">
        <v>0</v>
      </c>
      <c r="F226" s="4">
        <v>0</v>
      </c>
      <c r="G226" s="4">
        <v>0</v>
      </c>
      <c r="H226" s="4">
        <v>0</v>
      </c>
      <c r="I226" s="4">
        <v>0</v>
      </c>
      <c r="J226" s="4">
        <v>0</v>
      </c>
      <c r="K226" s="4">
        <v>0</v>
      </c>
      <c r="L226" s="4">
        <v>0</v>
      </c>
      <c r="M226" s="4">
        <v>1</v>
      </c>
      <c r="N226" s="4">
        <v>0</v>
      </c>
      <c r="O226" s="4">
        <v>0</v>
      </c>
      <c r="P226" s="4">
        <v>0</v>
      </c>
      <c r="Q226" s="4">
        <v>0</v>
      </c>
      <c r="R226" s="4">
        <v>1</v>
      </c>
      <c r="S226" s="4">
        <v>0</v>
      </c>
      <c r="T226" s="4">
        <v>0</v>
      </c>
      <c r="U226" s="4">
        <v>1</v>
      </c>
      <c r="V226" s="4">
        <v>0</v>
      </c>
      <c r="W226" s="4">
        <v>0</v>
      </c>
      <c r="X226" s="4">
        <v>0</v>
      </c>
      <c r="Y226" s="4">
        <v>1</v>
      </c>
      <c r="Z226" s="4">
        <v>1</v>
      </c>
      <c r="AA226" s="4">
        <v>0</v>
      </c>
      <c r="AB226" s="4">
        <v>0</v>
      </c>
      <c r="AC226" s="4">
        <v>0</v>
      </c>
      <c r="AD226" s="4">
        <v>0</v>
      </c>
      <c r="AE226" s="4">
        <v>0</v>
      </c>
      <c r="AF226" s="4">
        <v>1</v>
      </c>
    </row>
    <row r="227" spans="1:32" s="8" customFormat="1" ht="11.25">
      <c r="A227" s="28">
        <v>46050</v>
      </c>
      <c r="B227" s="6">
        <v>2</v>
      </c>
      <c r="C227" s="9" t="s">
        <v>240</v>
      </c>
      <c r="D227" s="5">
        <f t="shared" si="146"/>
        <v>0.6428571428571429</v>
      </c>
      <c r="E227" s="4">
        <v>0</v>
      </c>
      <c r="F227" s="4">
        <v>0</v>
      </c>
      <c r="G227" s="4">
        <v>1</v>
      </c>
      <c r="H227" s="4">
        <v>1</v>
      </c>
      <c r="I227" s="4">
        <v>1</v>
      </c>
      <c r="J227" s="4">
        <v>1</v>
      </c>
      <c r="K227" s="4">
        <v>0</v>
      </c>
      <c r="L227" s="4">
        <v>1</v>
      </c>
      <c r="M227" s="4">
        <v>1</v>
      </c>
      <c r="N227" s="4">
        <v>1</v>
      </c>
      <c r="O227" s="4">
        <v>1</v>
      </c>
      <c r="P227" s="4">
        <v>1</v>
      </c>
      <c r="Q227" s="4">
        <v>0</v>
      </c>
      <c r="R227" s="4">
        <v>0</v>
      </c>
      <c r="S227" s="4">
        <v>0</v>
      </c>
      <c r="T227" s="4">
        <v>1</v>
      </c>
      <c r="U227" s="4">
        <v>1</v>
      </c>
      <c r="V227" s="4">
        <v>1</v>
      </c>
      <c r="W227" s="4">
        <v>1</v>
      </c>
      <c r="X227" s="4">
        <v>0</v>
      </c>
      <c r="Y227" s="4">
        <v>1</v>
      </c>
      <c r="Z227" s="4">
        <v>1</v>
      </c>
      <c r="AA227" s="4">
        <v>0</v>
      </c>
      <c r="AB227" s="4">
        <v>1</v>
      </c>
      <c r="AC227" s="4">
        <v>1</v>
      </c>
      <c r="AD227" s="4">
        <v>0</v>
      </c>
      <c r="AE227" s="4">
        <v>0</v>
      </c>
      <c r="AF227" s="4">
        <v>1</v>
      </c>
    </row>
    <row r="228" spans="1:32" s="8" customFormat="1" ht="11.25">
      <c r="A228" s="28">
        <v>46049</v>
      </c>
      <c r="B228" s="6">
        <v>1</v>
      </c>
      <c r="C228" s="9" t="s">
        <v>234</v>
      </c>
      <c r="D228" s="5">
        <f t="shared" ref="D228" si="147">IFERROR(SUM(E228:AF228)/COUNTA(E228:AF228),"")</f>
        <v>3.5714285714285712E-2</v>
      </c>
      <c r="E228" s="4">
        <v>0</v>
      </c>
      <c r="F228" s="4">
        <v>0</v>
      </c>
      <c r="G228" s="4">
        <v>0</v>
      </c>
      <c r="H228" s="4">
        <v>0</v>
      </c>
      <c r="I228" s="4">
        <v>0</v>
      </c>
      <c r="J228" s="4">
        <v>0</v>
      </c>
      <c r="K228" s="4">
        <v>0</v>
      </c>
      <c r="L228" s="4">
        <v>0</v>
      </c>
      <c r="M228" s="4">
        <v>0</v>
      </c>
      <c r="N228" s="4">
        <v>0</v>
      </c>
      <c r="O228" s="4">
        <v>0</v>
      </c>
      <c r="P228" s="4">
        <v>0</v>
      </c>
      <c r="Q228" s="4">
        <v>0</v>
      </c>
      <c r="R228" s="4">
        <v>0</v>
      </c>
      <c r="S228" s="4">
        <v>0</v>
      </c>
      <c r="T228" s="4">
        <v>0</v>
      </c>
      <c r="U228" s="4">
        <v>0</v>
      </c>
      <c r="V228" s="4">
        <v>0</v>
      </c>
      <c r="W228" s="4">
        <v>0</v>
      </c>
      <c r="X228" s="4">
        <v>0</v>
      </c>
      <c r="Y228" s="4">
        <v>1</v>
      </c>
      <c r="Z228" s="4">
        <v>0</v>
      </c>
      <c r="AA228" s="4">
        <v>0</v>
      </c>
      <c r="AB228" s="4">
        <v>0</v>
      </c>
      <c r="AC228" s="4">
        <v>0</v>
      </c>
      <c r="AD228" s="4">
        <v>0</v>
      </c>
      <c r="AE228" s="4">
        <v>0</v>
      </c>
      <c r="AF228" s="4">
        <v>0</v>
      </c>
    </row>
    <row r="229" spans="1:32" s="8" customFormat="1" ht="11.25">
      <c r="A229" s="28">
        <v>46048</v>
      </c>
      <c r="B229" s="6">
        <v>2</v>
      </c>
      <c r="C229" s="9" t="s">
        <v>233</v>
      </c>
      <c r="D229" s="5">
        <f t="shared" ref="D229" si="148">IFERROR(SUM(E229:AF229)/COUNTA(E229:AF229),"")</f>
        <v>0.13043478260869565</v>
      </c>
      <c r="E229" s="4">
        <v>0</v>
      </c>
      <c r="F229" s="4">
        <v>0</v>
      </c>
      <c r="G229" s="4"/>
      <c r="H229" s="4">
        <v>0</v>
      </c>
      <c r="I229" s="4">
        <v>0</v>
      </c>
      <c r="J229" s="4">
        <v>0</v>
      </c>
      <c r="K229" s="4">
        <v>0</v>
      </c>
      <c r="L229" s="4">
        <v>0</v>
      </c>
      <c r="M229" s="4"/>
      <c r="N229" s="4">
        <v>1</v>
      </c>
      <c r="O229" s="4">
        <v>0</v>
      </c>
      <c r="P229" s="4">
        <v>0</v>
      </c>
      <c r="Q229" s="4">
        <v>0</v>
      </c>
      <c r="R229" s="4">
        <v>1</v>
      </c>
      <c r="S229" s="4">
        <v>0</v>
      </c>
      <c r="T229" s="4">
        <v>0</v>
      </c>
      <c r="U229" s="4">
        <v>0</v>
      </c>
      <c r="V229" s="4">
        <v>0</v>
      </c>
      <c r="W229" s="4"/>
      <c r="X229" s="4">
        <v>0</v>
      </c>
      <c r="Y229" s="4">
        <v>1</v>
      </c>
      <c r="Z229" s="4"/>
      <c r="AA229" s="4">
        <v>0</v>
      </c>
      <c r="AB229" s="4">
        <v>0</v>
      </c>
      <c r="AC229" s="4">
        <v>0</v>
      </c>
      <c r="AD229" s="4">
        <v>0</v>
      </c>
      <c r="AE229" s="4"/>
      <c r="AF229" s="4">
        <v>0</v>
      </c>
    </row>
    <row r="230" spans="1:32" s="8" customFormat="1" ht="11.25">
      <c r="A230" s="28">
        <v>46048</v>
      </c>
      <c r="B230" s="6">
        <v>1</v>
      </c>
      <c r="C230" s="48" t="s">
        <v>231</v>
      </c>
      <c r="D230" s="5">
        <f t="shared" ref="D230" si="149">IFERROR(SUM(E230:AF230)/COUNTA(E230:AF230),"")</f>
        <v>0.2608695652173913</v>
      </c>
      <c r="E230" s="4">
        <v>0</v>
      </c>
      <c r="F230" s="4">
        <v>0</v>
      </c>
      <c r="G230" s="4"/>
      <c r="H230" s="4">
        <v>1</v>
      </c>
      <c r="I230" s="4">
        <v>0</v>
      </c>
      <c r="J230" s="4">
        <v>0</v>
      </c>
      <c r="K230" s="4">
        <v>0</v>
      </c>
      <c r="L230" s="4">
        <v>0</v>
      </c>
      <c r="M230" s="4"/>
      <c r="N230" s="4">
        <v>1</v>
      </c>
      <c r="O230" s="4">
        <v>0</v>
      </c>
      <c r="P230" s="4">
        <v>0</v>
      </c>
      <c r="Q230" s="4">
        <v>0</v>
      </c>
      <c r="R230" s="4">
        <v>1</v>
      </c>
      <c r="S230" s="4">
        <v>1</v>
      </c>
      <c r="T230" s="4">
        <v>0</v>
      </c>
      <c r="U230" s="4">
        <v>0</v>
      </c>
      <c r="V230" s="4">
        <v>1</v>
      </c>
      <c r="W230" s="4"/>
      <c r="X230" s="4">
        <v>0</v>
      </c>
      <c r="Y230" s="4">
        <v>1</v>
      </c>
      <c r="Z230" s="4"/>
      <c r="AA230" s="4">
        <v>0</v>
      </c>
      <c r="AB230" s="4">
        <v>0</v>
      </c>
      <c r="AC230" s="4">
        <v>0</v>
      </c>
      <c r="AD230" s="4">
        <v>0</v>
      </c>
      <c r="AE230" s="4"/>
      <c r="AF230" s="4">
        <v>0</v>
      </c>
    </row>
    <row r="231" spans="1:32" s="8" customFormat="1" ht="11.25">
      <c r="A231" s="28">
        <v>46046</v>
      </c>
      <c r="B231" s="6">
        <v>1</v>
      </c>
      <c r="C231" s="9" t="s">
        <v>227</v>
      </c>
      <c r="D231" s="5">
        <f t="shared" ref="D231" si="150">IFERROR(SUM(E231:AF231)/COUNTA(E231:AF231),"")</f>
        <v>0.17391304347826086</v>
      </c>
      <c r="E231" s="4">
        <v>0</v>
      </c>
      <c r="F231" s="4">
        <v>0</v>
      </c>
      <c r="G231" s="4"/>
      <c r="H231" s="4">
        <v>0</v>
      </c>
      <c r="I231" s="4">
        <v>0</v>
      </c>
      <c r="J231" s="4">
        <v>0</v>
      </c>
      <c r="K231" s="4">
        <v>0</v>
      </c>
      <c r="L231" s="4">
        <v>0</v>
      </c>
      <c r="M231" s="4"/>
      <c r="N231" s="4">
        <v>1</v>
      </c>
      <c r="O231" s="4">
        <v>0</v>
      </c>
      <c r="P231" s="4">
        <v>0</v>
      </c>
      <c r="Q231" s="4">
        <v>0</v>
      </c>
      <c r="R231" s="4">
        <v>1</v>
      </c>
      <c r="S231" s="4">
        <v>0</v>
      </c>
      <c r="T231" s="4">
        <v>0</v>
      </c>
      <c r="U231" s="4">
        <v>0</v>
      </c>
      <c r="V231" s="4">
        <v>0</v>
      </c>
      <c r="W231" s="4"/>
      <c r="X231" s="4">
        <v>0</v>
      </c>
      <c r="Y231" s="4">
        <v>1</v>
      </c>
      <c r="Z231" s="4"/>
      <c r="AA231" s="4">
        <v>0</v>
      </c>
      <c r="AB231" s="4">
        <v>1</v>
      </c>
      <c r="AC231" s="4">
        <v>0</v>
      </c>
      <c r="AD231" s="4">
        <v>0</v>
      </c>
      <c r="AE231" s="4"/>
      <c r="AF231" s="4">
        <v>0</v>
      </c>
    </row>
    <row r="232" spans="1:32" s="8" customFormat="1" ht="11.25">
      <c r="A232" s="28">
        <v>46045</v>
      </c>
      <c r="B232" s="6">
        <v>1</v>
      </c>
      <c r="C232" s="9" t="s">
        <v>222</v>
      </c>
      <c r="D232" s="5">
        <f>IFERROR(SUM(E232:AF232)/COUNTA(E232:AF232),"")</f>
        <v>7.1428571428571425E-2</v>
      </c>
      <c r="E232" s="4">
        <v>0</v>
      </c>
      <c r="F232" s="4">
        <v>0</v>
      </c>
      <c r="G232" s="4">
        <v>0</v>
      </c>
      <c r="H232" s="4">
        <v>0</v>
      </c>
      <c r="I232" s="4">
        <v>0</v>
      </c>
      <c r="J232" s="4">
        <v>0</v>
      </c>
      <c r="K232" s="4">
        <v>0</v>
      </c>
      <c r="L232" s="4">
        <v>0</v>
      </c>
      <c r="M232" s="4">
        <v>0</v>
      </c>
      <c r="N232" s="4">
        <v>1</v>
      </c>
      <c r="O232" s="4">
        <v>0</v>
      </c>
      <c r="P232" s="4">
        <v>0</v>
      </c>
      <c r="Q232" s="4">
        <v>0</v>
      </c>
      <c r="R232" s="4">
        <v>0</v>
      </c>
      <c r="S232" s="4">
        <v>0</v>
      </c>
      <c r="T232" s="4">
        <v>0</v>
      </c>
      <c r="U232" s="4">
        <v>0</v>
      </c>
      <c r="V232" s="4">
        <v>0</v>
      </c>
      <c r="W232" s="4">
        <v>0</v>
      </c>
      <c r="X232" s="4">
        <v>0</v>
      </c>
      <c r="Y232" s="4">
        <v>1</v>
      </c>
      <c r="Z232" s="4">
        <v>0</v>
      </c>
      <c r="AA232" s="4">
        <v>0</v>
      </c>
      <c r="AB232" s="4">
        <v>0</v>
      </c>
      <c r="AC232" s="4">
        <v>0</v>
      </c>
      <c r="AD232" s="4">
        <v>0</v>
      </c>
      <c r="AE232" s="4">
        <v>0</v>
      </c>
      <c r="AF232" s="4">
        <v>0</v>
      </c>
    </row>
    <row r="233" spans="1:32" s="8" customFormat="1" ht="11.25">
      <c r="A233" s="28">
        <v>46044</v>
      </c>
      <c r="B233" s="6">
        <v>1</v>
      </c>
      <c r="C233" s="9" t="s">
        <v>219</v>
      </c>
      <c r="D233" s="5">
        <f t="shared" ref="D233" si="151">IFERROR(SUM(E233:AF233)/COUNTA(E233:AF233),"")</f>
        <v>0.14285714285714285</v>
      </c>
      <c r="E233" s="4">
        <v>0</v>
      </c>
      <c r="F233" s="4">
        <v>0</v>
      </c>
      <c r="G233" s="4">
        <v>0</v>
      </c>
      <c r="H233" s="4">
        <v>0</v>
      </c>
      <c r="I233" s="4">
        <v>1</v>
      </c>
      <c r="J233" s="4">
        <v>0</v>
      </c>
      <c r="K233" s="4">
        <v>0</v>
      </c>
      <c r="L233" s="4">
        <v>0</v>
      </c>
      <c r="M233" s="4">
        <v>0</v>
      </c>
      <c r="N233" s="4">
        <v>0</v>
      </c>
      <c r="O233" s="4">
        <v>0</v>
      </c>
      <c r="P233" s="4">
        <v>0</v>
      </c>
      <c r="Q233" s="4">
        <v>0</v>
      </c>
      <c r="R233" s="4">
        <v>1</v>
      </c>
      <c r="S233" s="4">
        <v>0</v>
      </c>
      <c r="T233" s="4">
        <v>0</v>
      </c>
      <c r="U233" s="4">
        <v>0</v>
      </c>
      <c r="V233" s="4">
        <v>0</v>
      </c>
      <c r="W233" s="4">
        <v>0</v>
      </c>
      <c r="X233" s="4">
        <v>0</v>
      </c>
      <c r="Y233" s="4">
        <v>1</v>
      </c>
      <c r="Z233" s="4">
        <v>0</v>
      </c>
      <c r="AA233" s="4">
        <v>0</v>
      </c>
      <c r="AB233" s="4">
        <v>0</v>
      </c>
      <c r="AC233" s="4">
        <v>0</v>
      </c>
      <c r="AD233" s="4">
        <v>0</v>
      </c>
      <c r="AE233" s="4">
        <v>0</v>
      </c>
      <c r="AF233" s="4">
        <v>1</v>
      </c>
    </row>
    <row r="234" spans="1:32" s="8" customFormat="1" ht="11.25">
      <c r="A234" s="28">
        <v>46044</v>
      </c>
      <c r="B234" s="6">
        <v>1</v>
      </c>
      <c r="C234" s="9" t="s">
        <v>218</v>
      </c>
      <c r="D234" s="5">
        <f t="shared" ref="D234:D235" si="152">IFERROR(SUM(E234:AF234)/COUNTA(E234:AF234),"")</f>
        <v>0.34782608695652173</v>
      </c>
      <c r="E234" s="4">
        <v>0</v>
      </c>
      <c r="F234" s="4">
        <v>0</v>
      </c>
      <c r="G234" s="4"/>
      <c r="H234" s="4">
        <v>1</v>
      </c>
      <c r="I234" s="4">
        <v>0</v>
      </c>
      <c r="J234" s="4">
        <v>1</v>
      </c>
      <c r="K234" s="4">
        <v>0</v>
      </c>
      <c r="L234" s="4">
        <v>0</v>
      </c>
      <c r="M234" s="4"/>
      <c r="N234" s="4">
        <v>1</v>
      </c>
      <c r="O234" s="4">
        <v>0</v>
      </c>
      <c r="P234" s="4">
        <v>1</v>
      </c>
      <c r="Q234" s="4">
        <v>0</v>
      </c>
      <c r="R234" s="4">
        <v>1</v>
      </c>
      <c r="S234" s="4">
        <v>0</v>
      </c>
      <c r="T234" s="4">
        <v>0</v>
      </c>
      <c r="U234" s="4">
        <v>0</v>
      </c>
      <c r="V234" s="4">
        <v>1</v>
      </c>
      <c r="W234" s="4"/>
      <c r="X234" s="4">
        <v>0</v>
      </c>
      <c r="Y234" s="4">
        <v>1</v>
      </c>
      <c r="Z234" s="4"/>
      <c r="AA234" s="4">
        <v>0</v>
      </c>
      <c r="AB234" s="4">
        <v>1</v>
      </c>
      <c r="AC234" s="4">
        <v>0</v>
      </c>
      <c r="AD234" s="4">
        <v>0</v>
      </c>
      <c r="AE234" s="4"/>
      <c r="AF234" s="4">
        <v>0</v>
      </c>
    </row>
    <row r="235" spans="1:32" s="8" customFormat="1" ht="11.25">
      <c r="A235" s="28">
        <v>46044</v>
      </c>
      <c r="B235" s="6">
        <v>1</v>
      </c>
      <c r="C235" s="9" t="s">
        <v>217</v>
      </c>
      <c r="D235" s="5">
        <f t="shared" si="152"/>
        <v>0.4642857142857143</v>
      </c>
      <c r="E235" s="4">
        <v>0</v>
      </c>
      <c r="F235" s="4">
        <v>0</v>
      </c>
      <c r="G235" s="4">
        <v>1</v>
      </c>
      <c r="H235" s="4">
        <v>1</v>
      </c>
      <c r="I235" s="4">
        <v>0</v>
      </c>
      <c r="J235" s="4">
        <v>0</v>
      </c>
      <c r="K235" s="4">
        <v>0</v>
      </c>
      <c r="L235" s="4">
        <v>1</v>
      </c>
      <c r="M235" s="4">
        <v>1</v>
      </c>
      <c r="N235" s="4">
        <v>0</v>
      </c>
      <c r="O235" s="4">
        <v>0</v>
      </c>
      <c r="P235" s="4">
        <v>0</v>
      </c>
      <c r="Q235" s="4">
        <v>0</v>
      </c>
      <c r="R235" s="4">
        <v>1</v>
      </c>
      <c r="S235" s="4">
        <v>0</v>
      </c>
      <c r="T235" s="4">
        <v>0</v>
      </c>
      <c r="U235" s="4">
        <v>1</v>
      </c>
      <c r="V235" s="4">
        <v>1</v>
      </c>
      <c r="W235" s="4">
        <v>1</v>
      </c>
      <c r="X235" s="4">
        <v>0</v>
      </c>
      <c r="Y235" s="4">
        <v>1</v>
      </c>
      <c r="Z235" s="4">
        <v>1</v>
      </c>
      <c r="AA235" s="4">
        <v>1</v>
      </c>
      <c r="AB235" s="4">
        <v>1</v>
      </c>
      <c r="AC235" s="4">
        <v>1</v>
      </c>
      <c r="AD235" s="4">
        <v>0</v>
      </c>
      <c r="AE235" s="4">
        <v>0</v>
      </c>
      <c r="AF235" s="4">
        <v>0</v>
      </c>
    </row>
    <row r="236" spans="1:32" s="8" customFormat="1" ht="11.25">
      <c r="A236" s="28">
        <v>46043</v>
      </c>
      <c r="B236" s="6">
        <v>1</v>
      </c>
      <c r="C236" s="9" t="s">
        <v>212</v>
      </c>
      <c r="D236" s="5">
        <f t="shared" ref="D236:D237" si="153">IFERROR(SUM(E236:AF236)/COUNTA(E236:AF236),"")</f>
        <v>0.10714285714285714</v>
      </c>
      <c r="E236" s="4">
        <v>0</v>
      </c>
      <c r="F236" s="4">
        <v>0</v>
      </c>
      <c r="G236" s="4">
        <v>0</v>
      </c>
      <c r="H236" s="4">
        <v>0</v>
      </c>
      <c r="I236" s="4">
        <v>0</v>
      </c>
      <c r="J236" s="4">
        <v>0</v>
      </c>
      <c r="K236" s="4">
        <v>0</v>
      </c>
      <c r="L236" s="4">
        <v>0</v>
      </c>
      <c r="M236" s="4">
        <v>0</v>
      </c>
      <c r="N236" s="4">
        <v>0</v>
      </c>
      <c r="O236" s="4">
        <v>0</v>
      </c>
      <c r="P236" s="4">
        <v>0</v>
      </c>
      <c r="Q236" s="4">
        <v>0</v>
      </c>
      <c r="R236" s="4">
        <v>0</v>
      </c>
      <c r="S236" s="4">
        <v>0</v>
      </c>
      <c r="T236" s="4">
        <v>0</v>
      </c>
      <c r="U236" s="4">
        <v>1</v>
      </c>
      <c r="V236" s="4">
        <v>0</v>
      </c>
      <c r="W236" s="4">
        <v>0</v>
      </c>
      <c r="X236" s="4">
        <v>0</v>
      </c>
      <c r="Y236" s="4">
        <v>1</v>
      </c>
      <c r="Z236" s="4">
        <v>0</v>
      </c>
      <c r="AA236" s="4">
        <v>1</v>
      </c>
      <c r="AB236" s="4">
        <v>0</v>
      </c>
      <c r="AC236" s="4">
        <v>0</v>
      </c>
      <c r="AD236" s="4">
        <v>0</v>
      </c>
      <c r="AE236" s="4">
        <v>0</v>
      </c>
      <c r="AF236" s="4">
        <v>0</v>
      </c>
    </row>
    <row r="237" spans="1:32" s="8" customFormat="1" ht="11.25">
      <c r="A237" s="28">
        <v>46043</v>
      </c>
      <c r="B237" s="6">
        <v>1</v>
      </c>
      <c r="C237" s="9" t="s">
        <v>211</v>
      </c>
      <c r="D237" s="5">
        <f t="shared" si="153"/>
        <v>0.21739130434782608</v>
      </c>
      <c r="E237" s="4">
        <v>0</v>
      </c>
      <c r="F237" s="4">
        <v>0</v>
      </c>
      <c r="G237" s="4"/>
      <c r="H237" s="4">
        <v>0</v>
      </c>
      <c r="I237" s="4">
        <v>0</v>
      </c>
      <c r="J237" s="4">
        <v>0</v>
      </c>
      <c r="K237" s="4">
        <v>0</v>
      </c>
      <c r="L237" s="4">
        <v>0</v>
      </c>
      <c r="M237" s="4"/>
      <c r="N237" s="4">
        <v>1</v>
      </c>
      <c r="O237" s="4">
        <v>0</v>
      </c>
      <c r="P237" s="4">
        <v>1</v>
      </c>
      <c r="Q237" s="4">
        <v>0</v>
      </c>
      <c r="R237" s="4">
        <v>1</v>
      </c>
      <c r="S237" s="4">
        <v>0</v>
      </c>
      <c r="T237" s="4">
        <v>0</v>
      </c>
      <c r="U237" s="4">
        <v>0</v>
      </c>
      <c r="V237" s="4">
        <v>0</v>
      </c>
      <c r="W237" s="4"/>
      <c r="X237" s="4">
        <v>0</v>
      </c>
      <c r="Y237" s="4">
        <v>1</v>
      </c>
      <c r="Z237" s="4"/>
      <c r="AA237" s="4">
        <v>0</v>
      </c>
      <c r="AB237" s="4">
        <v>1</v>
      </c>
      <c r="AC237" s="4">
        <v>0</v>
      </c>
      <c r="AD237" s="4">
        <v>0</v>
      </c>
      <c r="AE237" s="4"/>
      <c r="AF237" s="4">
        <v>0</v>
      </c>
    </row>
    <row r="238" spans="1:32" s="8" customFormat="1" ht="11.25">
      <c r="A238" s="28">
        <v>46042</v>
      </c>
      <c r="B238" s="6">
        <v>1</v>
      </c>
      <c r="C238" s="9" t="s">
        <v>206</v>
      </c>
      <c r="D238" s="5">
        <f t="shared" ref="D238" si="154">IFERROR(SUM(E238:AF238)/COUNTA(E238:AF238),"")</f>
        <v>0.1111111111111111</v>
      </c>
      <c r="E238" s="4">
        <v>0</v>
      </c>
      <c r="F238" s="4">
        <v>0</v>
      </c>
      <c r="G238" s="4">
        <v>0</v>
      </c>
      <c r="H238" s="4">
        <v>0</v>
      </c>
      <c r="I238" s="4">
        <v>0</v>
      </c>
      <c r="J238" s="4">
        <v>0</v>
      </c>
      <c r="K238" s="4">
        <v>0</v>
      </c>
      <c r="L238" s="4">
        <v>0</v>
      </c>
      <c r="M238" s="4">
        <v>0</v>
      </c>
      <c r="N238" s="4">
        <v>0</v>
      </c>
      <c r="O238" s="4">
        <v>0</v>
      </c>
      <c r="P238" s="4">
        <v>0</v>
      </c>
      <c r="Q238" s="4">
        <v>0</v>
      </c>
      <c r="R238" s="4">
        <v>0</v>
      </c>
      <c r="S238" s="4">
        <v>0</v>
      </c>
      <c r="T238" s="4">
        <v>0</v>
      </c>
      <c r="U238" s="4">
        <v>1</v>
      </c>
      <c r="V238" s="4">
        <v>0</v>
      </c>
      <c r="W238" s="4">
        <v>0</v>
      </c>
      <c r="X238" s="4">
        <v>0</v>
      </c>
      <c r="Y238" s="4">
        <v>1</v>
      </c>
      <c r="Z238" s="4">
        <v>1</v>
      </c>
      <c r="AA238" s="4">
        <v>0</v>
      </c>
      <c r="AB238" s="4"/>
      <c r="AC238" s="4">
        <v>0</v>
      </c>
      <c r="AD238" s="4">
        <v>0</v>
      </c>
      <c r="AE238" s="4">
        <v>0</v>
      </c>
      <c r="AF238" s="4">
        <v>0</v>
      </c>
    </row>
    <row r="239" spans="1:32" s="8" customFormat="1" ht="11.25">
      <c r="A239" s="28">
        <v>46042</v>
      </c>
      <c r="B239" s="6">
        <v>1</v>
      </c>
      <c r="C239" s="9" t="s">
        <v>204</v>
      </c>
      <c r="D239" s="5">
        <f t="shared" ref="D239" si="155">IFERROR(SUM(E239:AF239)/COUNTA(E239:AF239),"")</f>
        <v>0.4642857142857143</v>
      </c>
      <c r="E239" s="4">
        <v>0</v>
      </c>
      <c r="F239" s="4">
        <v>1</v>
      </c>
      <c r="G239" s="4">
        <v>1</v>
      </c>
      <c r="H239" s="4">
        <v>1</v>
      </c>
      <c r="I239" s="4">
        <v>0</v>
      </c>
      <c r="J239" s="4">
        <v>0</v>
      </c>
      <c r="K239" s="4">
        <v>0</v>
      </c>
      <c r="L239" s="4">
        <v>0</v>
      </c>
      <c r="M239" s="4">
        <v>1</v>
      </c>
      <c r="N239" s="4">
        <v>1</v>
      </c>
      <c r="O239" s="4">
        <v>1</v>
      </c>
      <c r="P239" s="4">
        <v>0</v>
      </c>
      <c r="Q239" s="4">
        <v>0</v>
      </c>
      <c r="R239" s="4">
        <v>1</v>
      </c>
      <c r="S239" s="4">
        <v>0</v>
      </c>
      <c r="T239" s="4">
        <v>1</v>
      </c>
      <c r="U239" s="4">
        <v>0</v>
      </c>
      <c r="V239" s="4">
        <v>0</v>
      </c>
      <c r="W239" s="4">
        <v>1</v>
      </c>
      <c r="X239" s="4">
        <v>0</v>
      </c>
      <c r="Y239" s="4">
        <v>1</v>
      </c>
      <c r="Z239" s="4">
        <v>0</v>
      </c>
      <c r="AA239" s="4">
        <v>1</v>
      </c>
      <c r="AB239" s="4">
        <v>1</v>
      </c>
      <c r="AC239" s="4">
        <v>1</v>
      </c>
      <c r="AD239" s="4">
        <v>0</v>
      </c>
      <c r="AE239" s="4">
        <v>0</v>
      </c>
      <c r="AF239" s="4">
        <v>0</v>
      </c>
    </row>
    <row r="240" spans="1:32" s="8" customFormat="1" ht="11.25">
      <c r="A240" s="28">
        <v>46038</v>
      </c>
      <c r="B240" s="6">
        <v>1</v>
      </c>
      <c r="C240" s="9" t="s">
        <v>199</v>
      </c>
      <c r="D240" s="5">
        <f t="shared" ref="D240" si="156">IFERROR(SUM(E240:AF240)/COUNTA(E240:AF240),"")</f>
        <v>0.6071428571428571</v>
      </c>
      <c r="E240" s="4">
        <v>0</v>
      </c>
      <c r="F240" s="4">
        <v>1</v>
      </c>
      <c r="G240" s="4">
        <v>0</v>
      </c>
      <c r="H240" s="4">
        <v>1</v>
      </c>
      <c r="I240" s="4">
        <v>0</v>
      </c>
      <c r="J240" s="4">
        <v>1</v>
      </c>
      <c r="K240" s="4">
        <v>0</v>
      </c>
      <c r="L240" s="4">
        <v>1</v>
      </c>
      <c r="M240" s="4">
        <v>1</v>
      </c>
      <c r="N240" s="4">
        <v>1</v>
      </c>
      <c r="O240" s="4">
        <v>1</v>
      </c>
      <c r="P240" s="4">
        <v>1</v>
      </c>
      <c r="Q240" s="4">
        <v>0</v>
      </c>
      <c r="R240" s="4">
        <v>1</v>
      </c>
      <c r="S240" s="4">
        <v>0</v>
      </c>
      <c r="T240" s="4">
        <v>1</v>
      </c>
      <c r="U240" s="4">
        <v>1</v>
      </c>
      <c r="V240" s="4">
        <v>1</v>
      </c>
      <c r="W240" s="4">
        <v>0</v>
      </c>
      <c r="X240" s="4">
        <v>0</v>
      </c>
      <c r="Y240" s="4">
        <v>1</v>
      </c>
      <c r="Z240" s="4">
        <v>1</v>
      </c>
      <c r="AA240" s="4">
        <v>1</v>
      </c>
      <c r="AB240" s="4">
        <v>1</v>
      </c>
      <c r="AC240" s="4">
        <v>0</v>
      </c>
      <c r="AD240" s="4">
        <v>0</v>
      </c>
      <c r="AE240" s="4">
        <v>1</v>
      </c>
      <c r="AF240" s="4">
        <v>0</v>
      </c>
    </row>
    <row r="241" spans="1:32" s="8" customFormat="1" ht="11.25">
      <c r="A241" s="28">
        <v>46036</v>
      </c>
      <c r="B241" s="6">
        <v>2</v>
      </c>
      <c r="C241" s="9" t="s">
        <v>196</v>
      </c>
      <c r="D241" s="5">
        <f t="shared" ref="D241" si="157">IFERROR(SUM(E241:AF241)/COUNTA(E241:AF241),"")</f>
        <v>0.7857142857142857</v>
      </c>
      <c r="E241" s="4">
        <v>0</v>
      </c>
      <c r="F241" s="4">
        <v>0</v>
      </c>
      <c r="G241" s="4">
        <v>1</v>
      </c>
      <c r="H241" s="4">
        <v>1</v>
      </c>
      <c r="I241" s="4">
        <v>1</v>
      </c>
      <c r="J241" s="4">
        <v>1</v>
      </c>
      <c r="K241" s="4">
        <v>0</v>
      </c>
      <c r="L241" s="4">
        <v>1</v>
      </c>
      <c r="M241" s="4">
        <v>1</v>
      </c>
      <c r="N241" s="4">
        <v>1</v>
      </c>
      <c r="O241" s="4">
        <v>1</v>
      </c>
      <c r="P241" s="4">
        <v>1</v>
      </c>
      <c r="Q241" s="4">
        <v>1</v>
      </c>
      <c r="R241" s="4">
        <v>1</v>
      </c>
      <c r="S241" s="4">
        <v>1</v>
      </c>
      <c r="T241" s="4">
        <v>1</v>
      </c>
      <c r="U241" s="4">
        <v>1</v>
      </c>
      <c r="V241" s="4">
        <v>1</v>
      </c>
      <c r="W241" s="4">
        <v>1</v>
      </c>
      <c r="X241" s="4">
        <v>0</v>
      </c>
      <c r="Y241" s="4">
        <v>1</v>
      </c>
      <c r="Z241" s="4">
        <v>1</v>
      </c>
      <c r="AA241" s="4">
        <v>1</v>
      </c>
      <c r="AB241" s="4">
        <v>1</v>
      </c>
      <c r="AC241" s="4">
        <v>1</v>
      </c>
      <c r="AD241" s="4">
        <v>0</v>
      </c>
      <c r="AE241" s="4">
        <v>0</v>
      </c>
      <c r="AF241" s="4">
        <v>1</v>
      </c>
    </row>
    <row r="242" spans="1:32" s="8" customFormat="1" ht="11.25">
      <c r="A242" s="28">
        <v>46036</v>
      </c>
      <c r="B242" s="6">
        <v>1</v>
      </c>
      <c r="C242" s="9" t="s">
        <v>195</v>
      </c>
      <c r="D242" s="5">
        <f t="shared" ref="D242" si="158">IFERROR(SUM(E242:AF242)/COUNTA(E242:AF242),"")</f>
        <v>0.5</v>
      </c>
      <c r="E242" s="4">
        <v>0</v>
      </c>
      <c r="F242" s="4">
        <v>0</v>
      </c>
      <c r="G242" s="4">
        <v>1</v>
      </c>
      <c r="H242" s="4">
        <v>1</v>
      </c>
      <c r="I242" s="4">
        <v>0</v>
      </c>
      <c r="J242" s="4">
        <v>0</v>
      </c>
      <c r="K242" s="4">
        <v>0</v>
      </c>
      <c r="L242" s="4">
        <v>1</v>
      </c>
      <c r="M242" s="4">
        <v>1</v>
      </c>
      <c r="N242" s="4">
        <v>1</v>
      </c>
      <c r="O242" s="4">
        <v>0</v>
      </c>
      <c r="P242" s="4">
        <v>1</v>
      </c>
      <c r="Q242" s="4">
        <v>0</v>
      </c>
      <c r="R242" s="4">
        <v>1</v>
      </c>
      <c r="S242" s="4">
        <v>1</v>
      </c>
      <c r="T242" s="4">
        <v>0</v>
      </c>
      <c r="U242" s="4">
        <v>1</v>
      </c>
      <c r="V242" s="4">
        <v>1</v>
      </c>
      <c r="W242" s="4">
        <v>1</v>
      </c>
      <c r="X242" s="4">
        <v>0</v>
      </c>
      <c r="Y242" s="4">
        <v>1</v>
      </c>
      <c r="Z242" s="4">
        <v>0</v>
      </c>
      <c r="AA242" s="4">
        <v>0</v>
      </c>
      <c r="AB242" s="4">
        <v>1</v>
      </c>
      <c r="AC242" s="4">
        <v>1</v>
      </c>
      <c r="AD242" s="4">
        <v>0</v>
      </c>
      <c r="AE242" s="4">
        <v>0</v>
      </c>
      <c r="AF242" s="4">
        <v>0</v>
      </c>
    </row>
    <row r="243" spans="1:32" s="8" customFormat="1" ht="11.25">
      <c r="A243" s="28">
        <v>46035</v>
      </c>
      <c r="B243" s="6">
        <v>2</v>
      </c>
      <c r="C243" s="9" t="s">
        <v>193</v>
      </c>
      <c r="D243" s="5">
        <f t="shared" ref="D243" si="159">IFERROR(SUM(E243:AF243)/COUNTA(E243:AF243),"")</f>
        <v>0.4642857142857143</v>
      </c>
      <c r="E243" s="4">
        <v>0</v>
      </c>
      <c r="F243" s="4">
        <v>1</v>
      </c>
      <c r="G243" s="4">
        <v>0</v>
      </c>
      <c r="H243" s="4">
        <v>1</v>
      </c>
      <c r="I243" s="4">
        <v>0</v>
      </c>
      <c r="J243" s="4">
        <v>1</v>
      </c>
      <c r="K243" s="4">
        <v>0</v>
      </c>
      <c r="L243" s="4">
        <v>0</v>
      </c>
      <c r="M243" s="4">
        <v>1</v>
      </c>
      <c r="N243" s="4">
        <v>1</v>
      </c>
      <c r="O243" s="4">
        <v>1</v>
      </c>
      <c r="P243" s="4">
        <v>1</v>
      </c>
      <c r="Q243" s="4">
        <v>0</v>
      </c>
      <c r="R243" s="4">
        <v>1</v>
      </c>
      <c r="S243" s="4">
        <v>0</v>
      </c>
      <c r="T243" s="4">
        <v>0</v>
      </c>
      <c r="U243" s="4">
        <v>1</v>
      </c>
      <c r="V243" s="4">
        <v>1</v>
      </c>
      <c r="W243" s="4">
        <v>0</v>
      </c>
      <c r="X243" s="4">
        <v>0</v>
      </c>
      <c r="Y243" s="4">
        <v>1</v>
      </c>
      <c r="Z243" s="4">
        <v>0</v>
      </c>
      <c r="AA243" s="4">
        <v>1</v>
      </c>
      <c r="AB243" s="4">
        <v>1</v>
      </c>
      <c r="AC243" s="4">
        <v>0</v>
      </c>
      <c r="AD243" s="4">
        <v>0</v>
      </c>
      <c r="AE243" s="4">
        <v>0</v>
      </c>
      <c r="AF243" s="4">
        <v>0</v>
      </c>
    </row>
    <row r="244" spans="1:32" s="8" customFormat="1" ht="11.25">
      <c r="A244" s="28">
        <v>46031</v>
      </c>
      <c r="B244" s="6">
        <v>1</v>
      </c>
      <c r="C244" s="9" t="s">
        <v>191</v>
      </c>
      <c r="D244" s="5">
        <f t="shared" ref="D244" si="160">IFERROR(SUM(E244:AF244)/COUNTA(E244:AF244),"")</f>
        <v>0.7142857142857143</v>
      </c>
      <c r="E244" s="4">
        <v>0</v>
      </c>
      <c r="F244" s="4">
        <v>0</v>
      </c>
      <c r="G244" s="4">
        <v>1</v>
      </c>
      <c r="H244" s="4">
        <v>1</v>
      </c>
      <c r="I244" s="4">
        <v>1</v>
      </c>
      <c r="J244" s="4">
        <v>1</v>
      </c>
      <c r="K244" s="4">
        <v>0</v>
      </c>
      <c r="L244" s="4">
        <v>1</v>
      </c>
      <c r="M244" s="4">
        <v>1</v>
      </c>
      <c r="N244" s="4">
        <v>1</v>
      </c>
      <c r="O244" s="4">
        <v>1</v>
      </c>
      <c r="P244" s="4">
        <v>1</v>
      </c>
      <c r="Q244" s="4">
        <v>0</v>
      </c>
      <c r="R244" s="4">
        <v>1</v>
      </c>
      <c r="S244" s="4">
        <v>0</v>
      </c>
      <c r="T244" s="4">
        <v>1</v>
      </c>
      <c r="U244" s="4">
        <v>1</v>
      </c>
      <c r="V244" s="4">
        <v>1</v>
      </c>
      <c r="W244" s="4">
        <v>1</v>
      </c>
      <c r="X244" s="4">
        <v>0</v>
      </c>
      <c r="Y244" s="4">
        <v>1</v>
      </c>
      <c r="Z244" s="4">
        <v>1</v>
      </c>
      <c r="AA244" s="4">
        <v>1</v>
      </c>
      <c r="AB244" s="4">
        <v>1</v>
      </c>
      <c r="AC244" s="4">
        <v>1</v>
      </c>
      <c r="AD244" s="4">
        <v>0</v>
      </c>
      <c r="AE244" s="4">
        <v>0</v>
      </c>
      <c r="AF244" s="4">
        <v>1</v>
      </c>
    </row>
    <row r="245" spans="1:32" s="8" customFormat="1" ht="11.25">
      <c r="A245" s="28">
        <v>46031</v>
      </c>
      <c r="B245" s="6">
        <v>1</v>
      </c>
      <c r="C245" s="9" t="s">
        <v>190</v>
      </c>
      <c r="D245" s="5">
        <f t="shared" ref="D245" si="161">IFERROR(SUM(E245:AF245)/COUNTA(E245:AF245),"")</f>
        <v>0.34615384615384615</v>
      </c>
      <c r="E245" s="4">
        <v>0</v>
      </c>
      <c r="F245" s="4">
        <v>0</v>
      </c>
      <c r="G245" s="4">
        <v>1</v>
      </c>
      <c r="H245" s="4">
        <v>0</v>
      </c>
      <c r="I245" s="4">
        <v>0</v>
      </c>
      <c r="J245" s="4">
        <v>0</v>
      </c>
      <c r="K245" s="4"/>
      <c r="L245" s="4">
        <v>1</v>
      </c>
      <c r="M245" s="4">
        <v>1</v>
      </c>
      <c r="N245" s="4">
        <v>0</v>
      </c>
      <c r="O245" s="4">
        <v>1</v>
      </c>
      <c r="P245" s="4">
        <v>0</v>
      </c>
      <c r="Q245" s="4">
        <v>0</v>
      </c>
      <c r="R245" s="4">
        <v>0</v>
      </c>
      <c r="S245" s="4">
        <v>1</v>
      </c>
      <c r="T245" s="4">
        <v>0</v>
      </c>
      <c r="U245" s="4">
        <v>1</v>
      </c>
      <c r="V245" s="4">
        <v>1</v>
      </c>
      <c r="W245" s="4">
        <v>0</v>
      </c>
      <c r="X245" s="4">
        <v>0</v>
      </c>
      <c r="Y245" s="4">
        <v>1</v>
      </c>
      <c r="Z245" s="4">
        <v>1</v>
      </c>
      <c r="AA245" s="4">
        <v>0</v>
      </c>
      <c r="AB245" s="4"/>
      <c r="AC245" s="4">
        <v>0</v>
      </c>
      <c r="AD245" s="4">
        <v>0</v>
      </c>
      <c r="AE245" s="4">
        <v>0</v>
      </c>
      <c r="AF245" s="4">
        <v>0</v>
      </c>
    </row>
    <row r="246" spans="1:32" s="8" customFormat="1" ht="11.25">
      <c r="A246" s="28">
        <v>46031</v>
      </c>
      <c r="B246" s="6">
        <v>1</v>
      </c>
      <c r="C246" s="9" t="s">
        <v>189</v>
      </c>
      <c r="D246" s="5">
        <f t="shared" ref="D246" si="162">IFERROR(SUM(E246:AF246)/COUNTA(E246:AF246),"")</f>
        <v>0.5714285714285714</v>
      </c>
      <c r="E246" s="4">
        <v>0</v>
      </c>
      <c r="F246" s="4">
        <v>0</v>
      </c>
      <c r="G246" s="4">
        <v>1</v>
      </c>
      <c r="H246" s="4">
        <v>1</v>
      </c>
      <c r="I246" s="4">
        <v>0</v>
      </c>
      <c r="J246" s="4">
        <v>0</v>
      </c>
      <c r="K246" s="4">
        <v>0</v>
      </c>
      <c r="L246" s="4">
        <v>1</v>
      </c>
      <c r="M246" s="4">
        <v>1</v>
      </c>
      <c r="N246" s="4">
        <v>1</v>
      </c>
      <c r="O246" s="4">
        <v>1</v>
      </c>
      <c r="P246" s="4">
        <v>1</v>
      </c>
      <c r="Q246" s="4">
        <v>1</v>
      </c>
      <c r="R246" s="4">
        <v>1</v>
      </c>
      <c r="S246" s="4">
        <v>0</v>
      </c>
      <c r="T246" s="4">
        <v>0</v>
      </c>
      <c r="U246" s="4">
        <v>1</v>
      </c>
      <c r="V246" s="4">
        <v>1</v>
      </c>
      <c r="W246" s="4">
        <v>1</v>
      </c>
      <c r="X246" s="4">
        <v>0</v>
      </c>
      <c r="Y246" s="4">
        <v>1</v>
      </c>
      <c r="Z246" s="4">
        <v>0</v>
      </c>
      <c r="AA246" s="4">
        <v>1</v>
      </c>
      <c r="AB246" s="4">
        <v>1</v>
      </c>
      <c r="AC246" s="4">
        <v>1</v>
      </c>
      <c r="AD246" s="4">
        <v>0</v>
      </c>
      <c r="AE246" s="4">
        <v>0</v>
      </c>
      <c r="AF246" s="4">
        <v>0</v>
      </c>
    </row>
    <row r="247" spans="1:32" s="8" customFormat="1" ht="11.25">
      <c r="A247" s="28">
        <v>46030</v>
      </c>
      <c r="B247" s="7">
        <v>1</v>
      </c>
      <c r="C247" s="9" t="s">
        <v>186</v>
      </c>
      <c r="D247" s="5">
        <f t="shared" ref="D247" si="163">IFERROR(SUM(E247:AF247)/COUNTA(E247:AF247),"")</f>
        <v>4.3478260869565216E-2</v>
      </c>
      <c r="E247" s="4">
        <v>0</v>
      </c>
      <c r="F247" s="4">
        <v>0</v>
      </c>
      <c r="G247" s="4"/>
      <c r="H247" s="4">
        <v>0</v>
      </c>
      <c r="I247" s="4">
        <v>0</v>
      </c>
      <c r="J247" s="4">
        <v>0</v>
      </c>
      <c r="K247" s="4">
        <v>0</v>
      </c>
      <c r="L247" s="4">
        <v>0</v>
      </c>
      <c r="M247" s="4"/>
      <c r="N247" s="4">
        <v>0</v>
      </c>
      <c r="O247" s="4">
        <v>0</v>
      </c>
      <c r="P247" s="4">
        <v>0</v>
      </c>
      <c r="Q247" s="4">
        <v>0</v>
      </c>
      <c r="R247" s="4">
        <v>0</v>
      </c>
      <c r="S247" s="4">
        <v>0</v>
      </c>
      <c r="T247" s="4">
        <v>0</v>
      </c>
      <c r="U247" s="4">
        <v>0</v>
      </c>
      <c r="V247" s="4">
        <v>0</v>
      </c>
      <c r="W247" s="4"/>
      <c r="X247" s="4">
        <v>0</v>
      </c>
      <c r="Y247" s="4">
        <v>1</v>
      </c>
      <c r="Z247" s="4"/>
      <c r="AA247" s="4">
        <v>0</v>
      </c>
      <c r="AB247" s="4">
        <v>0</v>
      </c>
      <c r="AC247" s="4">
        <v>0</v>
      </c>
      <c r="AD247" s="4">
        <v>0</v>
      </c>
      <c r="AE247" s="4"/>
      <c r="AF247" s="4">
        <v>0</v>
      </c>
    </row>
    <row r="248" spans="1:32" s="8" customFormat="1" ht="11.25">
      <c r="A248" s="28">
        <v>46030</v>
      </c>
      <c r="B248" s="6">
        <v>1</v>
      </c>
      <c r="C248" s="48" t="s">
        <v>184</v>
      </c>
      <c r="D248" s="5">
        <f t="shared" ref="D248" si="164">IFERROR(SUM(E248:AF248)/COUNTA(E248:AF248),"")</f>
        <v>0.5</v>
      </c>
      <c r="E248" s="4">
        <v>0</v>
      </c>
      <c r="F248" s="4">
        <v>0</v>
      </c>
      <c r="G248" s="4">
        <v>1</v>
      </c>
      <c r="H248" s="4">
        <v>0</v>
      </c>
      <c r="I248" s="4">
        <v>0</v>
      </c>
      <c r="J248" s="4">
        <v>0</v>
      </c>
      <c r="K248" s="4">
        <v>0</v>
      </c>
      <c r="L248" s="4">
        <v>1</v>
      </c>
      <c r="M248" s="4">
        <v>1</v>
      </c>
      <c r="N248" s="4">
        <v>1</v>
      </c>
      <c r="O248" s="4">
        <v>1</v>
      </c>
      <c r="P248" s="4">
        <v>1</v>
      </c>
      <c r="Q248" s="4">
        <v>0</v>
      </c>
      <c r="R248" s="4">
        <v>1</v>
      </c>
      <c r="S248" s="4">
        <v>0</v>
      </c>
      <c r="T248" s="4">
        <v>0</v>
      </c>
      <c r="U248" s="4">
        <v>1</v>
      </c>
      <c r="V248" s="4">
        <v>1</v>
      </c>
      <c r="W248" s="4">
        <v>1</v>
      </c>
      <c r="X248" s="4">
        <v>0</v>
      </c>
      <c r="Y248" s="4">
        <v>1</v>
      </c>
      <c r="Z248" s="4">
        <v>1</v>
      </c>
      <c r="AA248" s="4">
        <v>1</v>
      </c>
      <c r="AB248" s="4">
        <v>1</v>
      </c>
      <c r="AC248" s="4">
        <v>0</v>
      </c>
      <c r="AD248" s="4">
        <v>0</v>
      </c>
      <c r="AE248" s="4">
        <v>0</v>
      </c>
      <c r="AF248" s="4">
        <v>0</v>
      </c>
    </row>
    <row r="249" spans="1:32" s="8" customFormat="1" ht="11.25">
      <c r="A249" s="28">
        <v>46029</v>
      </c>
      <c r="B249" s="6">
        <v>2</v>
      </c>
      <c r="C249" s="47" t="s">
        <v>181</v>
      </c>
      <c r="D249" s="5">
        <f t="shared" ref="D249" si="165">IFERROR(SUM(E249:AF249)/COUNTA(E249:AF249),"")</f>
        <v>0.6428571428571429</v>
      </c>
      <c r="E249" s="4">
        <v>0</v>
      </c>
      <c r="F249" s="4">
        <v>0</v>
      </c>
      <c r="G249" s="4">
        <v>1</v>
      </c>
      <c r="H249" s="4">
        <v>0</v>
      </c>
      <c r="I249" s="4">
        <v>0</v>
      </c>
      <c r="J249" s="4">
        <v>1</v>
      </c>
      <c r="K249" s="4">
        <v>1</v>
      </c>
      <c r="L249" s="4">
        <v>1</v>
      </c>
      <c r="M249" s="4">
        <v>1</v>
      </c>
      <c r="N249" s="4">
        <v>0</v>
      </c>
      <c r="O249" s="4">
        <v>1</v>
      </c>
      <c r="P249" s="4">
        <v>1</v>
      </c>
      <c r="Q249" s="4">
        <v>0</v>
      </c>
      <c r="R249" s="4">
        <v>1</v>
      </c>
      <c r="S249" s="4">
        <v>1</v>
      </c>
      <c r="T249" s="4">
        <v>1</v>
      </c>
      <c r="U249" s="4">
        <v>1</v>
      </c>
      <c r="V249" s="4">
        <v>1</v>
      </c>
      <c r="W249" s="4">
        <v>1</v>
      </c>
      <c r="X249" s="4">
        <v>0</v>
      </c>
      <c r="Y249" s="4">
        <v>1</v>
      </c>
      <c r="Z249" s="4">
        <v>1</v>
      </c>
      <c r="AA249" s="4">
        <v>1</v>
      </c>
      <c r="AB249" s="4">
        <v>1</v>
      </c>
      <c r="AC249" s="4">
        <v>1</v>
      </c>
      <c r="AD249" s="4">
        <v>0</v>
      </c>
      <c r="AE249" s="4">
        <v>0</v>
      </c>
      <c r="AF249" s="4">
        <v>0</v>
      </c>
    </row>
    <row r="250" spans="1:32" s="8" customFormat="1" ht="11.25">
      <c r="A250" s="28">
        <v>46029</v>
      </c>
      <c r="B250" s="6">
        <v>2</v>
      </c>
      <c r="C250" s="9" t="s">
        <v>180</v>
      </c>
      <c r="D250" s="5">
        <f t="shared" ref="D250" si="166">IFERROR(SUM(E250:AF250)/COUNTA(E250:AF250),"")</f>
        <v>0.35714285714285715</v>
      </c>
      <c r="E250" s="4">
        <v>0</v>
      </c>
      <c r="F250" s="4">
        <v>0</v>
      </c>
      <c r="G250" s="4">
        <v>1</v>
      </c>
      <c r="H250" s="4">
        <v>0</v>
      </c>
      <c r="I250" s="4">
        <v>0</v>
      </c>
      <c r="J250" s="4">
        <v>0</v>
      </c>
      <c r="K250" s="4">
        <v>0</v>
      </c>
      <c r="L250" s="4">
        <v>1</v>
      </c>
      <c r="M250" s="4">
        <v>1</v>
      </c>
      <c r="N250" s="4">
        <v>0</v>
      </c>
      <c r="O250" s="4">
        <v>0</v>
      </c>
      <c r="P250" s="4">
        <v>0</v>
      </c>
      <c r="Q250" s="4">
        <v>0</v>
      </c>
      <c r="R250" s="4">
        <v>1</v>
      </c>
      <c r="S250" s="4">
        <v>0</v>
      </c>
      <c r="T250" s="4">
        <v>0</v>
      </c>
      <c r="U250" s="4">
        <v>1</v>
      </c>
      <c r="V250" s="4">
        <v>0</v>
      </c>
      <c r="W250" s="4">
        <v>1</v>
      </c>
      <c r="X250" s="4">
        <v>0</v>
      </c>
      <c r="Y250" s="4">
        <v>1</v>
      </c>
      <c r="Z250" s="4">
        <v>1</v>
      </c>
      <c r="AA250" s="4">
        <v>1</v>
      </c>
      <c r="AB250" s="4">
        <v>1</v>
      </c>
      <c r="AC250" s="4">
        <v>0</v>
      </c>
      <c r="AD250" s="4">
        <v>0</v>
      </c>
      <c r="AE250" s="4">
        <v>0</v>
      </c>
      <c r="AF250" s="4">
        <v>0</v>
      </c>
    </row>
    <row r="251" spans="1:32" s="8" customFormat="1" ht="11.25">
      <c r="A251" s="28">
        <v>46029</v>
      </c>
      <c r="B251" s="6">
        <v>2</v>
      </c>
      <c r="C251" s="9" t="s">
        <v>178</v>
      </c>
      <c r="D251" s="5">
        <f t="shared" ref="D251" si="167">IFERROR(SUM(E251:AF251)/COUNTA(E251:AF251),"")</f>
        <v>0.6428571428571429</v>
      </c>
      <c r="E251" s="4">
        <v>0</v>
      </c>
      <c r="F251" s="4">
        <v>0</v>
      </c>
      <c r="G251" s="4">
        <v>1</v>
      </c>
      <c r="H251" s="4">
        <v>1</v>
      </c>
      <c r="I251" s="4">
        <v>0</v>
      </c>
      <c r="J251" s="4">
        <v>1</v>
      </c>
      <c r="K251" s="4">
        <v>0</v>
      </c>
      <c r="L251" s="4">
        <v>1</v>
      </c>
      <c r="M251" s="4">
        <v>1</v>
      </c>
      <c r="N251" s="4">
        <v>0</v>
      </c>
      <c r="O251" s="4">
        <v>1</v>
      </c>
      <c r="P251" s="4">
        <v>1</v>
      </c>
      <c r="Q251" s="4">
        <v>0</v>
      </c>
      <c r="R251" s="4">
        <v>1</v>
      </c>
      <c r="S251" s="4">
        <v>1</v>
      </c>
      <c r="T251" s="4">
        <v>1</v>
      </c>
      <c r="U251" s="4">
        <v>1</v>
      </c>
      <c r="V251" s="4">
        <v>1</v>
      </c>
      <c r="W251" s="4">
        <v>1</v>
      </c>
      <c r="X251" s="4">
        <v>0</v>
      </c>
      <c r="Y251" s="4">
        <v>1</v>
      </c>
      <c r="Z251" s="4">
        <v>1</v>
      </c>
      <c r="AA251" s="4">
        <v>1</v>
      </c>
      <c r="AB251" s="4">
        <v>1</v>
      </c>
      <c r="AC251" s="4">
        <v>1</v>
      </c>
      <c r="AD251" s="4">
        <v>0</v>
      </c>
      <c r="AE251" s="4">
        <v>0</v>
      </c>
      <c r="AF251" s="4">
        <v>0</v>
      </c>
    </row>
    <row r="252" spans="1:32" s="8" customFormat="1" ht="11.25">
      <c r="A252" s="28">
        <v>46028</v>
      </c>
      <c r="B252" s="6">
        <v>1</v>
      </c>
      <c r="C252" s="9" t="s">
        <v>176</v>
      </c>
      <c r="D252" s="5">
        <f t="shared" ref="D252" si="168">IFERROR(SUM(E252:AF252)/COUNTA(E252:AF252),"")</f>
        <v>0.35714285714285715</v>
      </c>
      <c r="E252" s="4">
        <v>0</v>
      </c>
      <c r="F252" s="4">
        <v>0</v>
      </c>
      <c r="G252" s="4">
        <v>1</v>
      </c>
      <c r="H252" s="4">
        <v>1</v>
      </c>
      <c r="I252" s="4">
        <v>0</v>
      </c>
      <c r="J252" s="4">
        <v>1</v>
      </c>
      <c r="K252" s="4">
        <v>0</v>
      </c>
      <c r="L252" s="4">
        <v>0</v>
      </c>
      <c r="M252" s="4">
        <v>1</v>
      </c>
      <c r="N252" s="4">
        <v>1</v>
      </c>
      <c r="O252" s="4">
        <v>0</v>
      </c>
      <c r="P252" s="4">
        <v>1</v>
      </c>
      <c r="Q252" s="4">
        <v>0</v>
      </c>
      <c r="R252" s="4">
        <v>0</v>
      </c>
      <c r="S252" s="4">
        <v>0</v>
      </c>
      <c r="T252" s="4">
        <v>0</v>
      </c>
      <c r="U252" s="4">
        <v>1</v>
      </c>
      <c r="V252" s="4">
        <v>0</v>
      </c>
      <c r="W252" s="4">
        <v>0</v>
      </c>
      <c r="X252" s="4">
        <v>0</v>
      </c>
      <c r="Y252" s="4">
        <v>1</v>
      </c>
      <c r="Z252" s="4">
        <v>1</v>
      </c>
      <c r="AA252" s="4">
        <v>0</v>
      </c>
      <c r="AB252" s="4">
        <v>1</v>
      </c>
      <c r="AC252" s="4">
        <v>0</v>
      </c>
      <c r="AD252" s="4">
        <v>0</v>
      </c>
      <c r="AE252" s="4">
        <v>0</v>
      </c>
      <c r="AF252" s="4">
        <v>0</v>
      </c>
    </row>
    <row r="253" spans="1:32" s="8" customFormat="1" ht="11.25">
      <c r="A253" s="28">
        <v>45995</v>
      </c>
      <c r="B253" s="6">
        <v>7</v>
      </c>
      <c r="C253" s="9" t="s">
        <v>152</v>
      </c>
      <c r="D253" s="5">
        <f t="shared" ref="D253" si="169">IFERROR(SUM(E253:AF253)/COUNTA(E253:AF253),"")</f>
        <v>0.7857142857142857</v>
      </c>
      <c r="E253" s="4">
        <v>0</v>
      </c>
      <c r="F253" s="4">
        <v>1</v>
      </c>
      <c r="G253" s="4">
        <v>1</v>
      </c>
      <c r="H253" s="4">
        <v>1</v>
      </c>
      <c r="I253" s="4">
        <v>1</v>
      </c>
      <c r="J253" s="4">
        <v>1</v>
      </c>
      <c r="K253" s="4">
        <v>0</v>
      </c>
      <c r="L253" s="4">
        <v>1</v>
      </c>
      <c r="M253" s="4">
        <v>1</v>
      </c>
      <c r="N253" s="4">
        <v>1</v>
      </c>
      <c r="O253" s="4">
        <v>0</v>
      </c>
      <c r="P253" s="4">
        <v>1</v>
      </c>
      <c r="Q253" s="4">
        <v>1</v>
      </c>
      <c r="R253" s="4">
        <v>1</v>
      </c>
      <c r="S253" s="4">
        <v>1</v>
      </c>
      <c r="T253" s="4">
        <v>1</v>
      </c>
      <c r="U253" s="4">
        <v>1</v>
      </c>
      <c r="V253" s="4">
        <v>1</v>
      </c>
      <c r="W253" s="4">
        <v>1</v>
      </c>
      <c r="X253" s="4">
        <v>0</v>
      </c>
      <c r="Y253" s="4">
        <v>1</v>
      </c>
      <c r="Z253" s="4">
        <v>1</v>
      </c>
      <c r="AA253" s="4">
        <v>1</v>
      </c>
      <c r="AB253" s="4">
        <v>1</v>
      </c>
      <c r="AC253" s="4">
        <v>1</v>
      </c>
      <c r="AD253" s="4">
        <v>0</v>
      </c>
      <c r="AE253" s="4">
        <v>0</v>
      </c>
      <c r="AF253" s="4">
        <v>1</v>
      </c>
    </row>
    <row r="254" spans="1:32" s="8" customFormat="1" ht="11.25">
      <c r="A254" s="28">
        <v>45985</v>
      </c>
      <c r="B254" s="6">
        <v>1</v>
      </c>
      <c r="C254" s="9" t="s">
        <v>145</v>
      </c>
      <c r="D254" s="5">
        <f t="shared" ref="D254" si="170">IFERROR(SUM(E254:AF254)/COUNTA(E254:AF254),"")</f>
        <v>0.4642857142857143</v>
      </c>
      <c r="E254" s="4">
        <v>0</v>
      </c>
      <c r="F254" s="4">
        <v>0</v>
      </c>
      <c r="G254" s="4">
        <v>1</v>
      </c>
      <c r="H254" s="4">
        <v>1</v>
      </c>
      <c r="I254" s="4">
        <v>0</v>
      </c>
      <c r="J254" s="4">
        <v>0</v>
      </c>
      <c r="K254" s="4">
        <v>0</v>
      </c>
      <c r="L254" s="4">
        <v>1</v>
      </c>
      <c r="M254" s="4">
        <v>1</v>
      </c>
      <c r="N254" s="4">
        <v>1</v>
      </c>
      <c r="O254" s="4">
        <v>1</v>
      </c>
      <c r="P254" s="4">
        <v>0</v>
      </c>
      <c r="Q254" s="4">
        <v>0</v>
      </c>
      <c r="R254" s="4">
        <v>0</v>
      </c>
      <c r="S254" s="4">
        <v>1</v>
      </c>
      <c r="T254" s="4">
        <v>1</v>
      </c>
      <c r="U254" s="4">
        <v>1</v>
      </c>
      <c r="V254" s="4">
        <v>1</v>
      </c>
      <c r="W254" s="4">
        <v>0</v>
      </c>
      <c r="X254" s="4">
        <v>0</v>
      </c>
      <c r="Y254" s="4">
        <v>1</v>
      </c>
      <c r="Z254" s="4">
        <v>1</v>
      </c>
      <c r="AA254" s="4">
        <v>0</v>
      </c>
      <c r="AB254" s="4">
        <v>1</v>
      </c>
      <c r="AC254" s="4">
        <v>0</v>
      </c>
      <c r="AD254" s="4">
        <v>0</v>
      </c>
      <c r="AE254" s="4">
        <v>0</v>
      </c>
      <c r="AF254" s="4">
        <v>0</v>
      </c>
    </row>
    <row r="255" spans="1:32" s="8" customFormat="1" ht="11.25">
      <c r="A255" s="28">
        <v>45982</v>
      </c>
      <c r="B255" s="6">
        <v>2</v>
      </c>
      <c r="C255" s="9" t="s">
        <v>141</v>
      </c>
      <c r="D255" s="5">
        <f t="shared" ref="D255" si="171">IFERROR(SUM(E255:AF255)/COUNTA(E255:AF255),"")</f>
        <v>0.10714285714285714</v>
      </c>
      <c r="E255" s="4">
        <v>0</v>
      </c>
      <c r="F255" s="4">
        <v>0</v>
      </c>
      <c r="G255" s="4">
        <v>0</v>
      </c>
      <c r="H255" s="4">
        <v>0</v>
      </c>
      <c r="I255" s="4">
        <v>0</v>
      </c>
      <c r="J255" s="4">
        <v>0</v>
      </c>
      <c r="K255" s="4">
        <v>0</v>
      </c>
      <c r="L255" s="4">
        <v>0</v>
      </c>
      <c r="M255" s="4">
        <v>1</v>
      </c>
      <c r="N255" s="4">
        <v>0</v>
      </c>
      <c r="O255" s="4">
        <v>0</v>
      </c>
      <c r="P255" s="4">
        <v>0</v>
      </c>
      <c r="Q255" s="4">
        <v>0</v>
      </c>
      <c r="R255" s="4">
        <v>0</v>
      </c>
      <c r="S255" s="4">
        <v>0</v>
      </c>
      <c r="T255" s="4">
        <v>0</v>
      </c>
      <c r="U255" s="4">
        <v>0</v>
      </c>
      <c r="V255" s="4">
        <v>0</v>
      </c>
      <c r="W255" s="4">
        <v>0</v>
      </c>
      <c r="X255" s="4">
        <v>0</v>
      </c>
      <c r="Y255" s="4">
        <v>1</v>
      </c>
      <c r="Z255" s="4">
        <v>0</v>
      </c>
      <c r="AA255" s="4">
        <v>0</v>
      </c>
      <c r="AB255" s="4">
        <v>1</v>
      </c>
      <c r="AC255" s="4">
        <v>0</v>
      </c>
      <c r="AD255" s="4">
        <v>0</v>
      </c>
      <c r="AE255" s="4">
        <v>0</v>
      </c>
      <c r="AF255" s="4">
        <v>0</v>
      </c>
    </row>
    <row r="256" spans="1:32" s="8" customFormat="1" ht="11.25">
      <c r="A256" s="28">
        <v>45962</v>
      </c>
      <c r="B256" s="6">
        <v>6</v>
      </c>
      <c r="C256" s="9" t="s">
        <v>128</v>
      </c>
      <c r="D256" s="5">
        <f t="shared" ref="D256" si="172">IFERROR(SUM(E256:AF256)/COUNTA(E256:AF256),"")</f>
        <v>0.7857142857142857</v>
      </c>
      <c r="E256" s="4">
        <v>0</v>
      </c>
      <c r="F256" s="4">
        <v>0</v>
      </c>
      <c r="G256" s="4">
        <v>1</v>
      </c>
      <c r="H256" s="4">
        <v>1</v>
      </c>
      <c r="I256" s="4">
        <v>1</v>
      </c>
      <c r="J256" s="4">
        <v>1</v>
      </c>
      <c r="K256" s="4">
        <v>0</v>
      </c>
      <c r="L256" s="4">
        <v>1</v>
      </c>
      <c r="M256" s="4">
        <v>1</v>
      </c>
      <c r="N256" s="4">
        <v>1</v>
      </c>
      <c r="O256" s="4">
        <v>0</v>
      </c>
      <c r="P256" s="4">
        <v>1</v>
      </c>
      <c r="Q256" s="4">
        <v>1</v>
      </c>
      <c r="R256" s="4">
        <v>1</v>
      </c>
      <c r="S256" s="4">
        <v>1</v>
      </c>
      <c r="T256" s="4">
        <v>1</v>
      </c>
      <c r="U256" s="4">
        <v>1</v>
      </c>
      <c r="V256" s="4">
        <v>1</v>
      </c>
      <c r="W256" s="4">
        <v>1</v>
      </c>
      <c r="X256" s="4">
        <v>0</v>
      </c>
      <c r="Y256" s="4">
        <v>1</v>
      </c>
      <c r="Z256" s="4">
        <v>1</v>
      </c>
      <c r="AA256" s="4">
        <v>1</v>
      </c>
      <c r="AB256" s="4">
        <v>1</v>
      </c>
      <c r="AC256" s="4">
        <v>1</v>
      </c>
      <c r="AD256" s="4">
        <v>1</v>
      </c>
      <c r="AE256" s="4">
        <v>0</v>
      </c>
      <c r="AF256" s="4">
        <v>1</v>
      </c>
    </row>
    <row r="257" spans="1:32" s="8" customFormat="1" ht="11.25">
      <c r="A257" s="28">
        <v>45952</v>
      </c>
      <c r="B257" s="6">
        <v>1</v>
      </c>
      <c r="C257" s="9" t="s">
        <v>120</v>
      </c>
      <c r="D257" s="5">
        <f t="shared" ref="D257" si="173">IFERROR(SUM(E257:AF257)/COUNTA(E257:AF257),"")</f>
        <v>0.48148148148148145</v>
      </c>
      <c r="E257" s="4">
        <v>0</v>
      </c>
      <c r="F257" s="4">
        <v>0</v>
      </c>
      <c r="G257" s="4">
        <v>0</v>
      </c>
      <c r="H257" s="4">
        <v>1</v>
      </c>
      <c r="I257" s="4">
        <v>0</v>
      </c>
      <c r="J257" s="4">
        <v>0</v>
      </c>
      <c r="K257" s="4">
        <v>0</v>
      </c>
      <c r="L257" s="4">
        <v>1</v>
      </c>
      <c r="M257" s="4">
        <v>1</v>
      </c>
      <c r="N257" s="4">
        <v>1</v>
      </c>
      <c r="O257" s="4">
        <v>0</v>
      </c>
      <c r="P257" s="4">
        <v>1</v>
      </c>
      <c r="Q257" s="4">
        <v>0</v>
      </c>
      <c r="R257" s="4">
        <v>1</v>
      </c>
      <c r="S257" s="4">
        <v>1</v>
      </c>
      <c r="T257" s="4">
        <v>0</v>
      </c>
      <c r="U257" s="4">
        <v>1</v>
      </c>
      <c r="V257" s="4">
        <v>1</v>
      </c>
      <c r="W257" s="4">
        <v>1</v>
      </c>
      <c r="X257" s="4">
        <v>0</v>
      </c>
      <c r="Y257" s="4">
        <v>1</v>
      </c>
      <c r="Z257" s="4">
        <v>0</v>
      </c>
      <c r="AA257" s="4">
        <v>1</v>
      </c>
      <c r="AB257" s="4"/>
      <c r="AC257" s="4">
        <v>1</v>
      </c>
      <c r="AD257" s="4">
        <v>0</v>
      </c>
      <c r="AE257" s="4">
        <v>0</v>
      </c>
      <c r="AF257" s="4">
        <v>0</v>
      </c>
    </row>
    <row r="258" spans="1:32" s="8" customFormat="1" ht="11.25">
      <c r="A258" s="32">
        <v>45920</v>
      </c>
      <c r="B258" s="6">
        <v>2</v>
      </c>
      <c r="C258" s="9" t="s">
        <v>92</v>
      </c>
      <c r="D258" s="5">
        <f t="shared" ref="D258" si="174">IFERROR(SUM(E258:AF258)/COUNTA(E258:AF258),"")</f>
        <v>0.4642857142857143</v>
      </c>
      <c r="E258" s="4">
        <v>0</v>
      </c>
      <c r="F258" s="4">
        <v>0</v>
      </c>
      <c r="G258" s="4">
        <v>0</v>
      </c>
      <c r="H258" s="4">
        <v>1</v>
      </c>
      <c r="I258" s="4">
        <v>1</v>
      </c>
      <c r="J258" s="4">
        <v>0</v>
      </c>
      <c r="K258" s="4">
        <v>0</v>
      </c>
      <c r="L258" s="4">
        <v>1</v>
      </c>
      <c r="M258" s="4">
        <v>1</v>
      </c>
      <c r="N258" s="4">
        <v>0</v>
      </c>
      <c r="O258" s="4">
        <v>1</v>
      </c>
      <c r="P258" s="4">
        <v>1</v>
      </c>
      <c r="Q258" s="4">
        <v>0</v>
      </c>
      <c r="R258" s="4">
        <v>1</v>
      </c>
      <c r="S258" s="4">
        <v>0</v>
      </c>
      <c r="T258" s="4">
        <v>0</v>
      </c>
      <c r="U258" s="4">
        <v>1</v>
      </c>
      <c r="V258" s="4">
        <v>1</v>
      </c>
      <c r="W258" s="4">
        <v>0</v>
      </c>
      <c r="X258" s="4">
        <v>0</v>
      </c>
      <c r="Y258" s="4">
        <v>1</v>
      </c>
      <c r="Z258" s="4">
        <v>0</v>
      </c>
      <c r="AA258" s="4">
        <v>1</v>
      </c>
      <c r="AB258" s="4">
        <v>1</v>
      </c>
      <c r="AC258" s="4">
        <v>1</v>
      </c>
      <c r="AD258" s="4">
        <v>0</v>
      </c>
      <c r="AE258" s="4">
        <v>0</v>
      </c>
      <c r="AF258" s="4">
        <v>0</v>
      </c>
    </row>
    <row r="259" spans="1:32" s="8" customFormat="1" ht="11.25">
      <c r="A259" s="32">
        <v>45916</v>
      </c>
      <c r="B259" s="6">
        <v>4</v>
      </c>
      <c r="C259" s="9" t="s">
        <v>85</v>
      </c>
      <c r="D259" s="5">
        <f t="shared" ref="D259" si="175">IFERROR(SUM(E259:AF259)/COUNTA(E259:AF259),"")</f>
        <v>0.6071428571428571</v>
      </c>
      <c r="E259" s="4">
        <v>0</v>
      </c>
      <c r="F259" s="4">
        <v>0</v>
      </c>
      <c r="G259" s="4">
        <v>1</v>
      </c>
      <c r="H259" s="4">
        <v>1</v>
      </c>
      <c r="I259" s="4">
        <v>1</v>
      </c>
      <c r="J259" s="4">
        <v>0</v>
      </c>
      <c r="K259" s="4">
        <v>0</v>
      </c>
      <c r="L259" s="4">
        <v>0</v>
      </c>
      <c r="M259" s="4">
        <v>1</v>
      </c>
      <c r="N259" s="4">
        <v>1</v>
      </c>
      <c r="O259" s="4">
        <v>1</v>
      </c>
      <c r="P259" s="4">
        <v>1</v>
      </c>
      <c r="Q259" s="4">
        <v>0</v>
      </c>
      <c r="R259" s="4">
        <v>1</v>
      </c>
      <c r="S259" s="4">
        <v>1</v>
      </c>
      <c r="T259" s="4">
        <v>0</v>
      </c>
      <c r="U259" s="4">
        <v>1</v>
      </c>
      <c r="V259" s="4">
        <v>0</v>
      </c>
      <c r="W259" s="4">
        <v>1</v>
      </c>
      <c r="X259" s="4">
        <v>0</v>
      </c>
      <c r="Y259" s="4">
        <v>1</v>
      </c>
      <c r="Z259" s="4">
        <v>0</v>
      </c>
      <c r="AA259" s="4">
        <v>1</v>
      </c>
      <c r="AB259" s="4">
        <v>1</v>
      </c>
      <c r="AC259" s="4">
        <v>1</v>
      </c>
      <c r="AD259" s="4">
        <v>1</v>
      </c>
      <c r="AE259" s="4">
        <v>0</v>
      </c>
      <c r="AF259" s="4">
        <v>1</v>
      </c>
    </row>
    <row r="260" spans="1:32" s="8" customFormat="1" ht="11.25">
      <c r="A260" s="32">
        <v>45909</v>
      </c>
      <c r="B260" s="6">
        <v>3</v>
      </c>
      <c r="C260" s="9" t="s">
        <v>83</v>
      </c>
      <c r="D260" s="5">
        <f t="shared" ref="D260" si="176">IFERROR(SUM(E260:AF260)/COUNTA(E260:AF260),"")</f>
        <v>0.7142857142857143</v>
      </c>
      <c r="E260" s="4">
        <v>0</v>
      </c>
      <c r="F260" s="4">
        <v>1</v>
      </c>
      <c r="G260" s="4">
        <v>1</v>
      </c>
      <c r="H260" s="4">
        <v>1</v>
      </c>
      <c r="I260" s="4">
        <v>1</v>
      </c>
      <c r="J260" s="4">
        <v>0</v>
      </c>
      <c r="K260" s="4">
        <v>0</v>
      </c>
      <c r="L260" s="4">
        <v>1</v>
      </c>
      <c r="M260" s="4">
        <v>1</v>
      </c>
      <c r="N260" s="4">
        <v>1</v>
      </c>
      <c r="O260" s="4">
        <v>1</v>
      </c>
      <c r="P260" s="4">
        <v>1</v>
      </c>
      <c r="Q260" s="4">
        <v>0</v>
      </c>
      <c r="R260" s="4">
        <v>1</v>
      </c>
      <c r="S260" s="4">
        <v>0</v>
      </c>
      <c r="T260" s="4">
        <v>1</v>
      </c>
      <c r="U260" s="4">
        <v>1</v>
      </c>
      <c r="V260" s="4">
        <v>1</v>
      </c>
      <c r="W260" s="4">
        <v>1</v>
      </c>
      <c r="X260" s="4">
        <v>0</v>
      </c>
      <c r="Y260" s="4">
        <v>1</v>
      </c>
      <c r="Z260" s="4">
        <v>1</v>
      </c>
      <c r="AA260" s="4">
        <v>1</v>
      </c>
      <c r="AB260" s="4">
        <v>1</v>
      </c>
      <c r="AC260" s="4">
        <v>1</v>
      </c>
      <c r="AD260" s="4">
        <v>0</v>
      </c>
      <c r="AE260" s="4">
        <v>0</v>
      </c>
      <c r="AF260" s="4">
        <v>1</v>
      </c>
    </row>
    <row r="261" spans="1:32" s="8" customFormat="1" ht="11.25">
      <c r="A261" s="32">
        <v>45897</v>
      </c>
      <c r="B261" s="6">
        <v>2</v>
      </c>
      <c r="C261" s="9" t="s">
        <v>72</v>
      </c>
      <c r="D261" s="5">
        <f t="shared" ref="D261" si="177">IFERROR(SUM(E261:AF261)/COUNTA(E261:AF261),"")</f>
        <v>0.6428571428571429</v>
      </c>
      <c r="E261" s="4">
        <v>0</v>
      </c>
      <c r="F261" s="4">
        <v>1</v>
      </c>
      <c r="G261" s="4">
        <v>1</v>
      </c>
      <c r="H261" s="4">
        <v>1</v>
      </c>
      <c r="I261" s="4">
        <v>1</v>
      </c>
      <c r="J261" s="4">
        <v>0</v>
      </c>
      <c r="K261" s="4">
        <v>0</v>
      </c>
      <c r="L261" s="4">
        <v>1</v>
      </c>
      <c r="M261" s="4">
        <v>0</v>
      </c>
      <c r="N261" s="4">
        <v>1</v>
      </c>
      <c r="O261" s="4">
        <v>1</v>
      </c>
      <c r="P261" s="4">
        <v>0</v>
      </c>
      <c r="Q261" s="4">
        <v>1</v>
      </c>
      <c r="R261" s="4">
        <v>1</v>
      </c>
      <c r="S261" s="4">
        <v>0</v>
      </c>
      <c r="T261" s="4">
        <v>1</v>
      </c>
      <c r="U261" s="4">
        <v>1</v>
      </c>
      <c r="V261" s="4">
        <v>1</v>
      </c>
      <c r="W261" s="4">
        <v>1</v>
      </c>
      <c r="X261" s="4">
        <v>0</v>
      </c>
      <c r="Y261" s="4">
        <v>1</v>
      </c>
      <c r="Z261" s="4">
        <v>0</v>
      </c>
      <c r="AA261" s="4">
        <v>1</v>
      </c>
      <c r="AB261" s="4">
        <v>1</v>
      </c>
      <c r="AC261" s="4">
        <v>1</v>
      </c>
      <c r="AD261" s="4">
        <v>0</v>
      </c>
      <c r="AE261" s="4">
        <v>0</v>
      </c>
      <c r="AF261" s="4">
        <v>1</v>
      </c>
    </row>
    <row r="262" spans="1:32" s="8" customFormat="1" ht="11.25">
      <c r="A262" s="32">
        <v>45888</v>
      </c>
      <c r="B262" s="6">
        <v>1</v>
      </c>
      <c r="C262" s="9" t="s">
        <v>62</v>
      </c>
      <c r="D262" s="5">
        <f t="shared" ref="D262" si="178">IFERROR(SUM(E262:AF262)/COUNTA(E262:AF262),"")</f>
        <v>0.35714285714285715</v>
      </c>
      <c r="E262" s="4">
        <v>0</v>
      </c>
      <c r="F262" s="4">
        <v>0</v>
      </c>
      <c r="G262" s="4">
        <v>1</v>
      </c>
      <c r="H262" s="4">
        <v>1</v>
      </c>
      <c r="I262" s="4">
        <v>0</v>
      </c>
      <c r="J262" s="4">
        <v>0</v>
      </c>
      <c r="K262" s="4">
        <v>0</v>
      </c>
      <c r="L262" s="4">
        <v>0</v>
      </c>
      <c r="M262" s="4">
        <v>1</v>
      </c>
      <c r="N262" s="4">
        <v>0</v>
      </c>
      <c r="O262" s="4">
        <v>0</v>
      </c>
      <c r="P262" s="4">
        <v>0</v>
      </c>
      <c r="Q262" s="4">
        <v>0</v>
      </c>
      <c r="R262" s="4">
        <v>1</v>
      </c>
      <c r="S262" s="4">
        <v>1</v>
      </c>
      <c r="T262" s="4">
        <v>0</v>
      </c>
      <c r="U262" s="4">
        <v>1</v>
      </c>
      <c r="V262" s="4">
        <v>1</v>
      </c>
      <c r="W262" s="4">
        <v>0</v>
      </c>
      <c r="X262" s="4">
        <v>0</v>
      </c>
      <c r="Y262" s="4">
        <v>1</v>
      </c>
      <c r="Z262" s="4">
        <v>0</v>
      </c>
      <c r="AA262" s="4">
        <v>1</v>
      </c>
      <c r="AB262" s="4">
        <v>0</v>
      </c>
      <c r="AC262" s="4">
        <v>1</v>
      </c>
      <c r="AD262" s="4">
        <v>0</v>
      </c>
      <c r="AE262" s="4">
        <v>0</v>
      </c>
      <c r="AF262" s="4">
        <v>0</v>
      </c>
    </row>
  </sheetData>
  <sortState xmlns:xlrd2="http://schemas.microsoft.com/office/spreadsheetml/2017/richdata2" columnSort="1" ref="E1:AF262">
    <sortCondition ref="E1:AF1"/>
  </sortState>
  <mergeCells count="2">
    <mergeCell ref="E2:AF2"/>
    <mergeCell ref="A1:D1"/>
  </mergeCells>
  <phoneticPr fontId="1"/>
  <hyperlinks>
    <hyperlink ref="C262" r:id="rId1" xr:uid="{5DBB1BC4-7FE0-417C-AC68-9E7A12D2B1AD}"/>
    <hyperlink ref="B262" r:id="rId2" display="https://www.virustotal.com/gui/file/dc54117b965674bad3d7cd203ecf5e7fc822423a3f692895cf5e96e83fb88f6a/detection" xr:uid="{3BFA2EE1-A8F5-4A0E-9AF3-DE8C4466C2E5}"/>
    <hyperlink ref="C261" r:id="rId3" display=" PromptLock AI ransomware" xr:uid="{1394BE3D-1FAC-4A4B-B704-39F5D5733D53}"/>
    <hyperlink ref="B261" r:id="rId4" display="https://www.virustotal.com/gui/file/e24fe0dd0bf8d3943d9c4282f172746af6b0787539b371e6626bdb86605ccd70/detection" xr:uid="{59F31D99-6C51-4CDE-98FB-CEB8624CF108}"/>
    <hyperlink ref="C260" r:id="rId5" xr:uid="{76ADCDA8-B7AC-4FAC-8AA5-E1954F7B6148}"/>
    <hyperlink ref="B260" r:id="rId6" display="https://www.virustotal.com/gui/file/49c720758b8a87e42829ffb38a0d7fe2a8c36dc3007abfabbea76155185d2902/detection" xr:uid="{7E3378A7-41B5-47E9-AA73-25E7CA696DC0}"/>
    <hyperlink ref="C259" r:id="rId7" xr:uid="{F491C132-F4DE-4522-AA86-24E17A5B1B82}"/>
    <hyperlink ref="B259" r:id="rId8" display="https://www.virustotal.com/gui/file/e2eed8e7d530c053be23f4f2ffe14bbedd6905f079341703b57724a5c498b771/detection" xr:uid="{F4D20754-2891-4496-850A-6F82BD64F2F2}"/>
    <hyperlink ref="C258" r:id="rId9" xr:uid="{7720C4D4-2656-4D4E-87FE-DB467137DF5B}"/>
    <hyperlink ref="B258" r:id="rId10" display="https://www.virustotal.com/gui/file/879523c832128a94b15d703d6a1611d3c6a7d0b61b9be9dcbcb1ea80c00309bf/detection" xr:uid="{4B32E279-71AA-4CD8-B5F2-E13C202B7B8E}"/>
    <hyperlink ref="C257" r:id="rId11" xr:uid="{34E1651A-3F3C-4487-ADB1-7E36FBE9AD66}"/>
    <hyperlink ref="B257" r:id="rId12" display="https://www.virustotal.com/gui/file/2e74f6bd9bf73131d3213399ed2f669ec5f75392de69edf8ce8196cd70eb6aee/detection" xr:uid="{5C39F8C6-5574-4058-BF1E-6C9FC3C7D2D2}"/>
    <hyperlink ref="C256" r:id="rId13" xr:uid="{D49FF5F3-C97E-4D4E-A4AB-A902E3DF08D6}"/>
    <hyperlink ref="B256" r:id="rId14" display="https://www.virustotal.com/gui/file/368769df7d319371073f33c29ad0097fbe48e805630cf961b6f00ab2ccddbb4c/detection" xr:uid="{59942B31-C732-4A88-AEE0-E1D9F9236C55}"/>
    <hyperlink ref="C255" r:id="rId15" xr:uid="{390CD2DA-87BA-48AC-9CA6-CEBB663BCB3C}"/>
    <hyperlink ref="B255" r:id="rId16" display="https://www.virustotal.com/gui/file/9ce49c07c6de455d37ac86d0460a8ad2544dc15fb5c2907ed61569b69eefd182/detection" xr:uid="{D131B608-0C1A-4249-8103-A9F273FBD011}"/>
    <hyperlink ref="C254" r:id="rId17" xr:uid="{A3714E3C-4E24-4E7B-AA1C-164308704F64}"/>
    <hyperlink ref="B254" r:id="rId18" display="https://www.virustotal.com/gui/file/7f4fc97870f4442477c9aafdb2523187b3026d73de30e9f90593b1ab0ce31da3/detection" xr:uid="{0602C01B-4822-4E59-82D5-BFE0B999AE68}"/>
    <hyperlink ref="B253" r:id="rId19" display="https://www.virustotal.com/gui/file/3ce5ab897b7f33bc1b9036abc8e7d2812b385fbab404dad686afaf9fb83fe07a/detection" xr:uid="{37AA6BAB-4540-4BE0-B85A-C53D86279611}"/>
    <hyperlink ref="C253" r:id="rId20" xr:uid="{6D96065B-FE7A-46F0-B4B6-83DBA6D61B12}"/>
    <hyperlink ref="C252" r:id="rId21" xr:uid="{69A7AC39-DCC9-47A1-A053-AB19B53B3BFC}"/>
    <hyperlink ref="B252" r:id="rId22" display="https://www.virustotal.com/gui/file/1092761df305e910f806834fb774dfb09dc64a4d399d578a0d1bf1dd5daf0f98/detection" xr:uid="{3B6BB5B4-7A17-452B-81CD-15AD11507F8D}"/>
    <hyperlink ref="C251" r:id="rId23" xr:uid="{42972BDD-A8DE-4839-A116-AB0512CCEB51}"/>
    <hyperlink ref="B251" r:id="rId24" display="https://www.virustotal.com/gui/file/5890a98ff8af14a367b662cc314f00a1e5c144022aaaa176119b83a9718d9c11/detection" xr:uid="{2C90D68F-1797-4D93-A832-98540A401CA8}"/>
    <hyperlink ref="C250" r:id="rId25" xr:uid="{EF8FE2F6-81E8-4904-AF32-7F75DD43DCBC}"/>
    <hyperlink ref="B250" r:id="rId26" display="https://www.virustotal.com/gui/file/07c4d08a9208b2457eafc13dc950eb10f6246a35ac4769b59bc78c1cf3b1b5d7/detection" xr:uid="{17B9828A-00CF-4F1E-80DA-813A4613963F}"/>
    <hyperlink ref="C249" r:id="rId27" xr:uid="{E8805C2C-9958-4DE6-81BD-0801DE2EF21D}"/>
    <hyperlink ref="B249" r:id="rId28" display="https://www.virustotal.com/gui/file/24f75da4124935d8f3b9949dfb59e19558ed8e76628505d4aaa1fce4244ff3e3/detection" xr:uid="{B23CCA15-E5E2-466B-B44C-43E244B29B31}"/>
    <hyperlink ref="C248" r:id="rId29" xr:uid="{64EFCFBA-50AE-4B2F-AE85-2B889D974787}"/>
    <hyperlink ref="B248" r:id="rId30" display="https://www.virustotal.com/gui/file/cdce6e85e888f8b5096e91dba82975a9d1a4ecf67523563a784a1d150ceca670/detection" xr:uid="{046D2DDE-58EE-418B-AED3-04879E3F7F50}"/>
    <hyperlink ref="C247" r:id="rId31" xr:uid="{5A6D69B7-FD4B-4FB3-BF12-E6FE46FA5048}"/>
    <hyperlink ref="C246" r:id="rId32" xr:uid="{ABC81104-FD35-44AC-BE63-F23355FC7362}"/>
    <hyperlink ref="B246" r:id="rId33" display="https://www.virustotal.com/gui/file/8b5eedbc166d966656d1bbfd42f4bffc708b77e556a7ff99d3ee1d6b3733214b/detection" xr:uid="{1EA340D2-1419-4752-A3F5-3B68938A5253}"/>
    <hyperlink ref="B245" r:id="rId34" display="https://www.virustotal.com/gui/file/dfedb0033337aaa8570ef682a931196c36864931fb48605ac82cee94a2d51a4a/detection" xr:uid="{E2D55AD6-CCFA-47CF-B135-52B3E496FAEF}"/>
    <hyperlink ref="C245" r:id="rId35" xr:uid="{271CC03C-9079-46D4-AC83-173C3C5A89C3}"/>
    <hyperlink ref="C244" r:id="rId36" xr:uid="{5715431B-A835-4465-87AC-278DA44EE09D}"/>
    <hyperlink ref="B244" r:id="rId37" display="https://www.virustotal.com/gui/file/7116b9e0dd107e20cf0169bdd5580a7d5ff0cae1bbdda77d1be92c66c4367901/detection" xr:uid="{DFA1F38A-397E-4F84-AC3E-E4216A732EAE}"/>
    <hyperlink ref="C243" r:id="rId38" xr:uid="{5D4EC694-4013-4E80-B37C-1642FA0DB9C6}"/>
    <hyperlink ref="B243" r:id="rId39" display="https://www.virustotal.com/gui/file/f68b616300e0ccf475dd8c5df104b81843b89c0eb9a8f1efe2836513690b53b4/detection" xr:uid="{A7EBB7B0-D3AB-4D31-8DFA-E2425EEFEA3C}"/>
    <hyperlink ref="C242" r:id="rId40" xr:uid="{86636E45-F975-4A54-B4B7-6C5A5E00D940}"/>
    <hyperlink ref="B242" r:id="rId41" display="https://www.virustotal.com/gui/file/206522c8a5692a56db870d140b9dfe5a58b809dc888d9d2c9ad8c665792e2df8/detection" xr:uid="{DFC0D443-E6F6-41A6-8F98-2D8D9F6E4162}"/>
    <hyperlink ref="C241" r:id="rId42" xr:uid="{30AC4AFF-7BB4-4132-80E8-17E343C1B7BD}"/>
    <hyperlink ref="B241" r:id="rId43" display="https://www.virustotal.com/gui/file/7e28e150049e51bf7bc69e69d8e0357112edbe9d8cfc35a76a0b733fe51e1072/detection" xr:uid="{914E9A77-9F8B-4EE9-B89E-212509BC8E5E}"/>
    <hyperlink ref="C240" r:id="rId44" xr:uid="{DFE680C6-DCF6-4F00-95BA-4742B5CC0D3A}"/>
    <hyperlink ref="B240" r:id="rId45" display="https://www.virustotal.com/gui/file/0d1499137dbc3aa259f55ad84414b1ffed2e1466d0483610feb5e1559a0f8d16/detection" xr:uid="{F2EEF08C-EA1F-49B9-8DFE-37682B405218}"/>
    <hyperlink ref="C239" r:id="rId46" xr:uid="{C6F4BB20-4A5E-4D24-9019-5DE527F47AC0}"/>
    <hyperlink ref="B239" r:id="rId47" display="https://www.virustotal.com/gui/file/33448e03ab7973452032086db5dcb22e7526fe5b46df093902986664072bb12a/detection" xr:uid="{504AC821-BDFC-464A-98F7-E03FBE0AF319}"/>
    <hyperlink ref="C238" r:id="rId48" xr:uid="{80FC634A-5448-4F19-99C5-199A276D2B7F}"/>
    <hyperlink ref="B238" r:id="rId49" display="https://www.virustotal.com/gui/file/3dc0bfc468f09f74b1b7a505fc1d0f641236db656e440c7f509b30205b57d1e1/detection" xr:uid="{04B4707A-AC9D-457E-A0CA-E692C1452675}"/>
    <hyperlink ref="C237" r:id="rId50" xr:uid="{9435F240-5597-4071-9F5C-268E1C4502F3}"/>
    <hyperlink ref="B237" r:id="rId51" display="https://www.virustotal.com/gui/file/33249913aaff8172a459eba02c38d10ebbb7644c9b3d09c4bcc5ccd1a1e4bfa1/detection" xr:uid="{AE7619CA-6BAD-446E-82A2-E76096B878E8}"/>
    <hyperlink ref="C236" r:id="rId52" xr:uid="{259EEEF0-7FE0-4C08-9CCF-42D2E386F27F}"/>
    <hyperlink ref="B236" r:id="rId53" display="https://www.virustotal.com/gui/file/5bd97d3369616dc9a975706dffddc1bac207d3e5bfe08fa80dce725f1f685c60/detection" xr:uid="{A998F5DD-D45B-459D-8659-347F8365B4C0}"/>
    <hyperlink ref="C235" r:id="rId54" xr:uid="{55B46421-B708-49FD-81DA-BA466F5FA56E}"/>
    <hyperlink ref="B235" r:id="rId55" display="https://www.virustotal.com/gui/file/346e41ae372be45f3673e06020de3a41aafef0bc873b2ea66f16b7a23ca28ff3/detection" xr:uid="{1BBE5868-1D9A-4D4B-A79D-CBF655C98921}"/>
    <hyperlink ref="C234" r:id="rId56" xr:uid="{232221EB-2D70-48EA-84D8-18A504131151}"/>
    <hyperlink ref="B234" r:id="rId57" display="https://www.virustotal.com/gui/file/d0dc0546a731ebf4eb2ebc268e7db22800974dfd3efb4dd47060b84501cf97b4/detection" xr:uid="{9E062F9A-A4B8-4E01-9A6B-DCC875299046}"/>
    <hyperlink ref="C233" r:id="rId58" xr:uid="{B786CB61-944E-4A78-A48D-4781A057ED14}"/>
    <hyperlink ref="B233" r:id="rId59" display="https://www.virustotal.com/gui/file/419cb30c7f4e5b145830066558fe196c5d95a25a5965e73952842948af7fdbb5/detection" xr:uid="{AF831689-F8F6-4048-ADAB-0C4EA7BF7372}"/>
    <hyperlink ref="C232" r:id="rId60" xr:uid="{AB73B447-A870-42F5-BC8B-A1503D8FDC8F}"/>
    <hyperlink ref="B232" r:id="rId61" display="https://www.virustotal.com/gui/file/76172e368def55cfa8be830b8ed587cd59779f899ccc577c24f953b13cf6d591/detection" xr:uid="{DA5BBD42-2F9E-494F-B69C-3980EEEABC37}"/>
    <hyperlink ref="C231" r:id="rId62" xr:uid="{E99483DC-A428-4051-A86E-CD430B5FD244}"/>
    <hyperlink ref="B231" r:id="rId63" display="https://www.virustotal.com/gui/file/c1ec42abf050d35a25129b0366346f1871d7bbc720af06547f5fdde6d35e6868/detection" xr:uid="{4AAA301F-36AC-432C-92E2-CA47123187BB}"/>
    <hyperlink ref="C230" r:id="rId64" xr:uid="{FD8850BE-45B8-4E1A-AB74-BC16FE952EC3}"/>
    <hyperlink ref="B230" r:id="rId65" display="https://www.virustotal.com/gui/file/26b6fbb6cc194569809a00498c8ad9d6d2ee70ad10cb27506f7942c2ce85eee1/detection" xr:uid="{A5B78B5C-1FB3-42E1-9EB2-9568B87F3812}"/>
    <hyperlink ref="C229" r:id="rId66" xr:uid="{EC113387-671F-4A02-BE04-AD12B03CCC57}"/>
    <hyperlink ref="B229" r:id="rId67" display="https://www.virustotal.com/gui/file/4f55c34f37b1881ff46a27354262a657a7edfed898852974fc6b42aad6190028/detection" xr:uid="{ED7436BE-C56E-440A-A08A-48CD7F60E537}"/>
    <hyperlink ref="C228" r:id="rId68" xr:uid="{20B36937-5886-4C7C-B6EC-738601774DAF}"/>
    <hyperlink ref="B228" r:id="rId69" display="https://www.virustotal.com/gui/file/52cf09eb597b7e14413b67070749cee7b6934b06d6d660988d297f8b63fbc9df/detection" xr:uid="{239969A0-43C4-48F0-935B-74F5DF2C86A0}"/>
    <hyperlink ref="C227" r:id="rId70" xr:uid="{CF9FB907-8B4A-4555-A7DF-FA216D47F07D}"/>
    <hyperlink ref="B227" r:id="rId71" display="https://www.virustotal.com/gui/file/836c8fb1ff998d3b94b4800aca7b17675893fe87a39b658000a776c5b3fe852c/detection" xr:uid="{6E5AAE20-982F-4108-834A-0B1FD945D020}"/>
    <hyperlink ref="C226" r:id="rId72" xr:uid="{AD21D13A-ECD4-483F-B8CA-7C5144E2CC3C}"/>
    <hyperlink ref="B226" r:id="rId73" display="https://www.virustotal.com/gui/file/633b81f7612b6675730c8acc95d2e2af0559d8a4826da6b8bf37d81f9adde34f/detection" xr:uid="{3F05322B-8AF7-45F6-9A87-818E50D4C036}"/>
    <hyperlink ref="C225" r:id="rId74" xr:uid="{BCC5B73A-77DF-4089-8586-6A60139E0ADD}"/>
    <hyperlink ref="B225" r:id="rId75" display="https://www.virustotal.com/gui/file/d1e0c26774cb8beabaf64f119652719f673fb530368d5b2166178191ad5fcbea/detection" xr:uid="{C548C773-070A-4DA7-853A-22E052CBF366}"/>
    <hyperlink ref="C224" r:id="rId76" xr:uid="{16F7DD52-72BB-4298-90C1-BA5CF641AA76}"/>
    <hyperlink ref="B224" r:id="rId77" display="https://www.virustotal.com/gui/file/eee47bec302bfbb4537fa249acdfbe20b23e7fc5f4edc0bf6f0f423d4786fec0/detection" xr:uid="{8170CD7B-9DC1-4341-BB1A-D3EDBC6AFD2A}"/>
    <hyperlink ref="C223" r:id="rId78" xr:uid="{5FA70EDD-BD67-4071-8EDC-B0E09EA0890F}"/>
    <hyperlink ref="B223" r:id="rId79" display="https://www.virustotal.com/gui/file/3b009071ac13a030a99a89cd3057224bbc649e62ce5fcf8a53fda910c6e7dc19/detection" xr:uid="{F3D8C263-CE76-4763-8EF2-7DA0F80B4F49}"/>
    <hyperlink ref="C222" r:id="rId80" xr:uid="{800D716F-6252-493F-A951-F0518EFD00A4}"/>
    <hyperlink ref="B222" r:id="rId81" display="https://www.virustotal.com/gui/file/12bba7161d07efcb1b14d30054901ac9ffe5202972437b0c47c88d71e45c7176/detection" xr:uid="{44891004-9579-4072-BE66-1F4F6BD389A1}"/>
    <hyperlink ref="C221" r:id="rId82" xr:uid="{EB5D7A86-9E53-484D-867C-A9D5017E14B5}"/>
    <hyperlink ref="B221" r:id="rId83" display="https://www.virustotal.com/gui/file/356527c22117facbe136ab2e285d5020334cbe1e89fddafd9236dcc169234749/detection" xr:uid="{8DE873E4-DF8C-4A46-9B69-F12C35F6379A}"/>
    <hyperlink ref="C220" r:id="rId84" xr:uid="{D931DF15-2D8A-4707-8C5E-0FFAA2C86B09}"/>
    <hyperlink ref="B220" r:id="rId85" display="https://www.virustotal.com/gui/file/12bba7161d07efcb1b14d30054901ac9ffe5202972437b0c47c88d71e45c7176/detection" xr:uid="{0FFFB818-E935-4BCA-990B-9891A5CDA860}"/>
    <hyperlink ref="C219" r:id="rId86" xr:uid="{9A4AB849-D602-441C-87E8-D76C909A93B7}"/>
    <hyperlink ref="B219" r:id="rId87" display="https://www.virustotal.com/gui/file/6d474cf5aeb58a60f2f7c4d47143cc5a11a5c7f17a6b43263723d337231c3d60/detection" xr:uid="{2A539BF1-CD4B-4F9A-AF04-03075359E5D7}"/>
    <hyperlink ref="C218" r:id="rId88" xr:uid="{7D13A2CB-0535-40DF-9FEC-ED6208BB6D17}"/>
    <hyperlink ref="B218" r:id="rId89" display="https://www.virustotal.com/gui/file/a0e709c0df0e38b30a2283dc5c1667c852d212952cc4db18c364d35a70ca0c96/detection" xr:uid="{25DA929B-3209-4C26-B046-D7E2EE19033E}"/>
    <hyperlink ref="C217" r:id="rId90" xr:uid="{B9F8026F-FC8A-4558-BB85-92D33D66B52B}"/>
    <hyperlink ref="B217" r:id="rId91" display="https://www.virustotal.com/gui/file/980db36701c47b21ad9bb24f78b72fc6470698fa7fcf95943eeed065a96f6917/detection" xr:uid="{0C7EECF4-76F6-4A7D-BC82-565FB9A22FA6}"/>
    <hyperlink ref="C216" r:id="rId92" xr:uid="{4014EF19-D3F6-4DF8-B7FA-732D80F73922}"/>
    <hyperlink ref="B216" r:id="rId93" display="https://www.virustotal.com/gui/file/d55ca92b07dfd924a2082b34a00369c53742ecd3d54c10ae32b36ce3d95d9849/detection" xr:uid="{83D6C8DE-03A8-4F53-86C2-1577E04101B2}"/>
    <hyperlink ref="C215" r:id="rId94" xr:uid="{0ED9327B-1FDC-4EF4-8737-41EB8FC8B649}"/>
    <hyperlink ref="B215" r:id="rId95" display="https://www.virustotal.com/gui/file/4437ab9c5db3c5ebb9235b4adade504153fa39ca5774ac8c6145a0b7c97a97eb/detection" xr:uid="{F9ED500D-AD30-4C26-BFFE-E9E88EDB83E4}"/>
    <hyperlink ref="C214" r:id="rId96" xr:uid="{978331C3-AD66-45D2-9699-BB0F117590E4}"/>
    <hyperlink ref="B214" r:id="rId97" display="https://www.virustotal.com/gui/file/699f5c60295b24f0df64bdfe215dfa37b522fd9325d9150544175778019d7bf4/detection" xr:uid="{D70AFA37-4554-4AED-90E5-E7259E93A596}"/>
    <hyperlink ref="C213" r:id="rId98" xr:uid="{0FE8822E-4F5C-4421-9C62-29902D393FE0}"/>
    <hyperlink ref="B213" r:id="rId99" display="https://www.virustotal.com/gui/file/28149b1e55551948a629dcd2dacad32f6a197ed9324dc08b27ff00fa0bf0d909/detection" xr:uid="{21D25BF8-673F-40F2-BDC9-AB5DF31A3FA5}"/>
    <hyperlink ref="C212" r:id="rId100" xr:uid="{A0BD82F3-7D47-4386-83E3-B7A9D47AF006}"/>
    <hyperlink ref="B212" r:id="rId101" display="https://www.virustotal.com/gui/file/56c11da83b85f1e13a172ff18802bed098f7cf86e67a85250ea43f1cda4b6648/detection" xr:uid="{274E9AA6-5683-4635-8468-6D5E530CFC4B}"/>
    <hyperlink ref="C211" r:id="rId102" xr:uid="{D1CA1F72-9F9F-4D90-BD84-D8A40E93BD2A}"/>
    <hyperlink ref="B211" r:id="rId103" display="https://www.virustotal.com/gui/file/06256309abc9e6e3124013b171174f9b1b0d5e709733e6cc152cb8bcf4658359/detection" xr:uid="{9E564A45-7AEC-4410-A14C-7AD78290528F}"/>
    <hyperlink ref="B210" r:id="rId104" display="https://www.virustotal.com/gui/file/835b0d87ed2d49899ab6f9479cddb8b4e03f5aeb2365c50a51f9088dcede68d5/detection" xr:uid="{0074031F-C4B4-44EB-9183-C0C45DBA7D64}"/>
    <hyperlink ref="C210" r:id="rId105" xr:uid="{5E796A02-A913-447B-9BD3-4E95F2A28868}"/>
    <hyperlink ref="C209" r:id="rId106" xr:uid="{22AB5381-E6C7-4142-B1F0-1E86016ACF3A}"/>
    <hyperlink ref="B209" r:id="rId107" display="https://www.virustotal.com/gui/file/d631655ad3ef9e7c854c86ae399a9c830bef784c6a51468d192f65a79bbb7c8b/detection" xr:uid="{CF7F8FDD-A663-46FC-87DD-C6AE37675770}"/>
    <hyperlink ref="C208" r:id="rId108" xr:uid="{CF245FD6-125C-46D6-BC87-EC0C436AF5D5}"/>
    <hyperlink ref="B208" r:id="rId109" display="https://www.virustotal.com/gui/file/3792ab0667e7a0a783c86c9d2cafd9af6e7207c10f10bb379b5e0d13e0b3fcde/detection" xr:uid="{2E311D1D-A770-4B0A-92A3-9C98063E223A}"/>
    <hyperlink ref="B207" r:id="rId110" display="https://www.virustotal.com/gui/file/0bb0d54033767f081cae775e3cf9ede7ae6bea75f35fbfb748ccba9325e28e5e/detection" xr:uid="{B01EA6CB-F8B4-4407-9D82-1A11A809F4DC}"/>
    <hyperlink ref="C207" r:id="rId111" xr:uid="{60932729-2AB0-4C0F-AA83-99F41350E439}"/>
    <hyperlink ref="C206" r:id="rId112" xr:uid="{2B0390C5-79F4-4057-A57F-6A531C915147}"/>
    <hyperlink ref="B206" r:id="rId113" display="https://www.virustotal.com/gui/file/48ebc6b856740cd58bcc7ef0f6215a1def18ed37230af28711e080ef24e77404/detection" xr:uid="{D05E37F0-7138-4C94-90DC-D1337F7CE5A6}"/>
    <hyperlink ref="C205" r:id="rId114" xr:uid="{2B10EAB4-0027-44DB-971E-586E4FB0F9A8}"/>
    <hyperlink ref="B205" r:id="rId115" display="https://www.virustotal.com/gui/file/4685469fbdd69993b5499a04d22a4cc194405d1e13e5c265ba091418fd720908/detection" xr:uid="{0D571BD0-AF1C-471E-BA9B-61E7963C50B8}"/>
    <hyperlink ref="C204" r:id="rId116" xr:uid="{41C49266-3879-451D-816F-B2F95BFEFBEC}"/>
    <hyperlink ref="B204" r:id="rId117" display="https://www.virustotal.com/gui/file/849261bd74b8f8f7a6ba2b3cf3d5ac64206ce791841bbcab9b0900848262b9a8/detection" xr:uid="{DC9CD6E2-09F9-4192-AF13-DD884963E0F3}"/>
    <hyperlink ref="C203" r:id="rId118" xr:uid="{68D7AE9C-9984-494D-8081-B4426DC7E8A1}"/>
    <hyperlink ref="B203" r:id="rId119" display="https://www.virustotal.com/gui/file/d8bd5b0897fd65a11505c0b88580ab05629c9528edb932dc399a70af6a3a8a1e/detection" xr:uid="{BB7B3F4F-0649-489E-AB0A-9197997AAF36}"/>
    <hyperlink ref="C202" r:id="rId120" xr:uid="{9E879A08-4423-41D9-8517-E23CFD7EC57B}"/>
    <hyperlink ref="B202" r:id="rId121" display="https://www.virustotal.com/gui/file/0e74d57f572e384ad179ad8aa094cbdc92a6abbcc77eeb658fc05743ffd94e68/detection" xr:uid="{557DF33F-7866-4976-8E53-6F8FD1BA8C95}"/>
    <hyperlink ref="C201" r:id="rId122" xr:uid="{8625B258-AA69-4463-B36B-CF524A31BCBE}"/>
    <hyperlink ref="B201" r:id="rId123" display="https://www.virustotal.com/gui/file/e2abcbdb7b654fbe0ce243d9e305c4687bd16a0ad950b9d431a94c45ee593f5f/detection" xr:uid="{6B8BE978-27AE-45B4-A4E8-8642AE6A8D1F}"/>
    <hyperlink ref="C200" r:id="rId124" xr:uid="{44CA31F2-1A54-4658-8EEC-110EBEAA0947}"/>
    <hyperlink ref="B200" r:id="rId125" display="https://www.virustotal.com/gui/file/91f128a2b4da8280239f8bc1218a2a5ba7cae767394913a7dcade94038204424/detection" xr:uid="{56BC2695-59AD-4466-B684-C404BB3D321A}"/>
    <hyperlink ref="C199" r:id="rId126" xr:uid="{A0845BE1-92AA-4231-882E-EAA34D16BEB3}"/>
    <hyperlink ref="B199" r:id="rId127" display="https://www.virustotal.com/gui/file/a0651e44edb6ef72b88eb45d9352a2781addfb47e151fd813e8c89feb3275239/detection" xr:uid="{55990E9D-7707-48DB-9CB3-F7AC2767D2DE}"/>
    <hyperlink ref="C198" r:id="rId128" xr:uid="{660DCDA4-0647-4D0B-AD15-292909322BE3}"/>
    <hyperlink ref="B198" r:id="rId129" display="https://www.virustotal.com/gui/file/584dd9d437aa0fe6b82ce9699c3ee648fd8fe1563c56ebd064f8d467c3a755c3/detection" xr:uid="{4CBB7E74-023C-451C-9546-0E0E32563975}"/>
    <hyperlink ref="C197" r:id="rId130" xr:uid="{DCF5569D-7AA9-48DD-B179-0605418E5F4A}"/>
    <hyperlink ref="B197" r:id="rId131" display="https://www.virustotal.com/gui/file/9ea4506c9d1d0968f4f594ff8b2abcb1efd5ccc79ecc773f02b16cb6e3f35cf7/detection" xr:uid="{DBAB0470-EE59-469F-905B-13FFB479C420}"/>
    <hyperlink ref="C196" r:id="rId132" xr:uid="{6D9C5A50-F3CB-4318-AA93-69421B06092F}"/>
    <hyperlink ref="B196" r:id="rId133" display="https://www.virustotal.com/gui/file/8e7ede4cb2f4f64eaaec90addb65b5ac5dd58af2b324ba921a72f65790198cb2/detection" xr:uid="{888582E3-A77E-4FA7-90BB-4D4D35CFD939}"/>
    <hyperlink ref="C195" r:id="rId134" xr:uid="{E2CF982A-5FD1-46D7-94A8-4D8074848B87}"/>
    <hyperlink ref="B195" r:id="rId135" display="https://www.virustotal.com/gui/file/6bd8a0291b268d32422139387864f15924e1db05dbef8cc75a6677f8263fa11d/detection" xr:uid="{2F034711-220F-44BA-B4F7-C380274108B2}"/>
    <hyperlink ref="C194" r:id="rId136" xr:uid="{0E707F2D-2792-467A-9014-D61BAFDFF33D}"/>
    <hyperlink ref="B194" r:id="rId137" display="https://www.virustotal.com/gui/file/5d92c93bc762d370f23e3dc21a452fc434eb08373b25d79a478623af1c342bf5/detection" xr:uid="{5B2167B0-8EB8-4A29-9913-D77AED83C568}"/>
    <hyperlink ref="B193" r:id="rId138" display="https://www.virustotal.com/gui/file/d5c62661b484b43c704275ea1d3d70bfbebe5b0c80334e5c942e7113423f6678/detection" xr:uid="{A29000D5-23DB-4D8D-B0D4-ED6651BF7C22}"/>
    <hyperlink ref="C193" r:id="rId139" xr:uid="{B3476187-0A96-4095-BBE6-A92585E3E6AC}"/>
    <hyperlink ref="C192" r:id="rId140" xr:uid="{59921027-00EF-4158-A602-D2E810C7AD47}"/>
    <hyperlink ref="B192" r:id="rId141" display="https://www.virustotal.com/gui/file/8aacc30dac2ca9f41d7dd6d2913d94b0820f802bc04461ae65eb7cf70b53a8ab/detection" xr:uid="{25B4748A-9C21-4B13-B088-090BBCE9D50C}"/>
    <hyperlink ref="C191" r:id="rId142" xr:uid="{0B1A7CF4-81CC-4096-9D5F-95615514FBE9}"/>
    <hyperlink ref="B191" r:id="rId143" display="https://www.virustotal.com/gui/file/a767f169ddce13a14649f7fa532bbf47476d533966c081a0f0a910c70e06014c/detection" xr:uid="{CC52231F-2AA9-4EAC-9339-D87311637849}"/>
    <hyperlink ref="C190" r:id="rId144" xr:uid="{38B3062B-F0CB-4DEC-92E9-FA91861ECDD5}"/>
    <hyperlink ref="B190" r:id="rId145" display="https://www.virustotal.com/gui/file/d387366313821a3e514d49dadd93b1fa4d6f3af6893ca19cb8c09e14dffcfe7e/detection" xr:uid="{08B6C553-D347-49E5-A4B9-21E58AA65D33}"/>
    <hyperlink ref="B189" r:id="rId146" display="https://www.virustotal.com/gui/file/3e7979bbe9c62f2c36fc544444e0ff4dfe003fc316a1f341f4c03946344e95e9/detection" xr:uid="{44780D63-DECC-412E-AD03-D2E81040BA65}"/>
    <hyperlink ref="C189" r:id="rId147" xr:uid="{6E4D34FA-BF3A-42F8-BD99-2790A6D95FCD}"/>
    <hyperlink ref="C188" r:id="rId148" xr:uid="{454309A3-A2A9-4005-8D03-E6B07B286471}"/>
    <hyperlink ref="B188" r:id="rId149" display="https://www.virustotal.com/gui/file/c5b0f6a25e530f2b6578feee907485aea9aab9a319e2900b012e38fade3cc6a7/detection" xr:uid="{8FA63894-5E74-4FF1-AA65-0FC7A5DCE3BC}"/>
    <hyperlink ref="C187" r:id="rId150" xr:uid="{31DC3E45-40B6-4853-86E9-F265C97CA0B3}"/>
    <hyperlink ref="B187" r:id="rId151" display="https://www.virustotal.com/gui/file/904cee06bbc6093213e8653b120b2b72701bac7e8dbfbdd69bfb3aed9b6a7298/detection" xr:uid="{B127A5D2-13EC-4927-8DB9-155509950321}"/>
    <hyperlink ref="C186" r:id="rId152" xr:uid="{148B5870-643C-4B34-A413-2DF19E3D16F4}"/>
    <hyperlink ref="B186" r:id="rId153" display="https://www.virustotal.com/gui/file/581df4e723df1d3097c7bbfad22f26cf5e2ee90b6ab66930e86083f9e6bd69b0/detection" xr:uid="{711E092B-ED02-4F4A-A9C8-982D3E971989}"/>
    <hyperlink ref="C185" r:id="rId154" xr:uid="{9086963E-5E68-4F28-B576-F4E6B83C25F6}"/>
    <hyperlink ref="B185" r:id="rId155" display="https://www.virustotal.com/gui/file/6ffae128e0dbf14c00e35d9ca17c9d6c81743d1fc5f8dd4272a03c66ecc1ad1f/detection" xr:uid="{D39CBE7E-87DB-44EB-AAEB-6BEFC5E7D807}"/>
    <hyperlink ref="C184" r:id="rId156" xr:uid="{88CFA2E2-F9D5-46FC-9CB6-06DAC0412F8E}"/>
    <hyperlink ref="B184" r:id="rId157" display="https://www.virustotal.com/gui/file/06429c36b1e38a39228a5f26b9d9069115914629ca9f4d0d923673654a19e3c5/detection" xr:uid="{426CD043-BD34-42C7-A0B0-C422D3131B83}"/>
    <hyperlink ref="C183" r:id="rId158" xr:uid="{4D60E776-4FD5-49E0-9865-19F38AC25EC7}"/>
    <hyperlink ref="B183" r:id="rId159" display="https://www.virustotal.com/gui/file/49c4b35621349ddf337cdb4e63a4f99305d65dfe9021600c90ee94c31351fade/detection" xr:uid="{AFFBCCB5-F703-4526-87CC-B5D2645B6570}"/>
    <hyperlink ref="C182" r:id="rId160" xr:uid="{0EF071B6-C855-49D7-B5AF-57B9049EBFBD}"/>
    <hyperlink ref="B182" r:id="rId161" display="https://www.virustotal.com/gui/file/4885affbac1695037c5fbfc000ff54021406c5da58a14fca96dd34f6de499220/detection" xr:uid="{D550D71B-D8DB-43A5-A93F-C34EAE75CC22}"/>
    <hyperlink ref="C181" r:id="rId162" xr:uid="{874173F1-2EAD-450B-B45A-F9D5EB39E19E}"/>
    <hyperlink ref="B181" r:id="rId163" display="https://www.virustotal.com/gui/file/ae3325e18d1fa39d0daa859d22c9bf96215719c781de46ab530054ef49b330e3/detection" xr:uid="{B2390004-0A8B-431E-B3BB-111429B43E86}"/>
    <hyperlink ref="B180" r:id="rId164" display="https://www.virustotal.com/gui/file/c7fd265b23b2255729eed688a211f8c3bd2192834c00e4959d1f17a0b697cd5e/detection" xr:uid="{974A577C-C884-4E61-9740-DD31B8199249}"/>
    <hyperlink ref="C180" r:id="rId165" xr:uid="{3F4C074E-BAEE-4E1F-8C31-F84F2916ED5E}"/>
    <hyperlink ref="C179" r:id="rId166" xr:uid="{2FF0F6F8-EF9A-4F2C-AC39-1936C2EFB932}"/>
    <hyperlink ref="B179" r:id="rId167" display="https://www.virustotal.com/gui/file/2aa4685361b0ef1ff241e0e9b94d21527d61530d56a59649555064c5b7decc80/detection" xr:uid="{11C7A6CA-39B2-47F0-A4A9-CA8CA42DD869}"/>
    <hyperlink ref="C178" r:id="rId168" xr:uid="{F93B5673-54DC-4B8B-A204-166758831B61}"/>
    <hyperlink ref="B178" r:id="rId169" display="https://www.virustotal.com/gui/file/1d9a42e0808fdec33339583c63e12431545a7d103d03cae3b41d21fedf5eed49/detection" xr:uid="{BCE0301C-6DC6-420D-A431-235E359E9DE4}"/>
    <hyperlink ref="C177" r:id="rId170" xr:uid="{7A2E7412-64FF-4149-A51F-7817EE86C1A7}"/>
    <hyperlink ref="B177" r:id="rId171" display="https://www.virustotal.com/gui/file/9a115851e96ef7fe90a97d7d1dbded5fdac7a963f4f7d6b4798a07b764c96819/detection" xr:uid="{C6373A4F-14B9-4ECD-95DF-7A4D5063D659}"/>
    <hyperlink ref="C176" r:id="rId172" xr:uid="{29D0DFA6-C8C6-4B58-B3FC-7F3A9ADA2395}"/>
    <hyperlink ref="B176" r:id="rId173" display="https://www.virustotal.com/gui/file/f56afcdfd07386ecc127aa237c1a045332e4cc5822a9bcc77994d8882f074dd1/detection" xr:uid="{66B32670-8AA5-4EAF-B8BF-4D53316211C7}"/>
    <hyperlink ref="C175" r:id="rId174" xr:uid="{784084B1-9A41-4629-B780-A56A74C34F12}"/>
    <hyperlink ref="B175" r:id="rId175" display="https://www.virustotal.com/gui/file/9f431d5549a03aee92cfd2bdbbe90f1c91e965c99e90a0c9ad5a001f4e80c350/detection" xr:uid="{866F4B3C-3382-454F-81E2-55E14691795D}"/>
    <hyperlink ref="C174" r:id="rId176" xr:uid="{37EA8674-1F4A-4463-93FD-3FC60B36EA28}"/>
    <hyperlink ref="B174" r:id="rId177" display="https://www.virustotal.com/gui/file/7506874f79a445a57796da478f24a22d0efc4376b09526d34343aacd32196456/detection" xr:uid="{BBD03C4B-92FA-4F2D-8CF3-D56795FA9C89}"/>
    <hyperlink ref="C173" r:id="rId178" xr:uid="{03571607-01EE-419F-87D9-07D893DE8011}"/>
    <hyperlink ref="B173" r:id="rId179" display="https://www.virustotal.com/gui/file/1ca67af90400ee6cbbd42175293274a0f5dc05315096cb2e214e4bfe12ffb71f/detection" xr:uid="{E0BA23CE-E996-4A9B-BB35-8F65FB44F86A}"/>
    <hyperlink ref="C172" r:id="rId180" xr:uid="{2B95C2AA-07EC-4C9A-B281-416FD59210B0}"/>
    <hyperlink ref="B172" r:id="rId181" display="https://www.virustotal.com/gui/file/9b6160bb11b8981741a2ee52301bbf157e2aa9aab1b33d4e4552b6a4146729ec/detection" xr:uid="{6FFEC7F3-7F2E-4B8B-9877-431A74A08359}"/>
    <hyperlink ref="B171" r:id="rId182" display="https://www.virustotal.com/gui/file/2660ec85d479e3cec06494e7f1c3c1386fbb927d719e247f59801d8d4278a347/detection" xr:uid="{79C2614B-C5F3-4D12-BA5B-2E9263CEC642}"/>
    <hyperlink ref="C171" r:id="rId183" xr:uid="{FFE74033-63BF-4D48-9664-E49EA33F96AB}"/>
    <hyperlink ref="C170" r:id="rId184" xr:uid="{8C323EEA-3C93-40A8-93EC-93D91C4C5647}"/>
    <hyperlink ref="B170" r:id="rId185" display="https://www.virustotal.com/gui/file/4b61ab79602066824dc738613c72be2b44c56baed5e2f01573f97a7c827ff3b9/detection" xr:uid="{0D03756B-8CC2-4710-93E9-193D778C7A83}"/>
    <hyperlink ref="C169" r:id="rId186" xr:uid="{C19920FB-B273-4E9C-9083-F52E5D055E0A}"/>
    <hyperlink ref="B169" r:id="rId187" display="https://www.virustotal.com/gui/file/f0f57f6fcbc9d10211f52fcd45417ee8c532a523f0b0eba12770e9a58b744e80/detection" xr:uid="{AC6037C2-C419-41D8-A0D0-57D7E76C932F}"/>
    <hyperlink ref="C168" r:id="rId188" xr:uid="{02263CF5-25F1-4A55-BF94-F131143871B1}"/>
    <hyperlink ref="B168" r:id="rId189" display="https://www.virustotal.com/gui/file/a32a4c9a747d46462b66e509bac287ada2d62854836c2eb3d73d06e79e981af4/detection" xr:uid="{6146F604-A9AF-4FCA-B213-2BA96B93C59F}"/>
    <hyperlink ref="C167" r:id="rId190" xr:uid="{869387FE-C903-4918-B12C-8A34FBDE3631}"/>
    <hyperlink ref="B167" r:id="rId191" display="https://www.virustotal.com/gui/file/27bbc3cd41a5616b4f7086db87da74c885e5b4af86032fa0fffdb505f2f51909/detection" xr:uid="{33745060-78DB-4822-AA70-0B1CA250F848}"/>
    <hyperlink ref="C166" r:id="rId192" xr:uid="{9DB86D93-0D02-48AB-9A6C-D5E27DBF0992}"/>
    <hyperlink ref="B166" r:id="rId193" display="https://www.virustotal.com/gui/file/f3bb76e8988bd2170debbb745f78ee2349186b1bb05987e6b0a0e0af9024ac99/detection" xr:uid="{73C3DE76-889C-4799-9C64-849C5C9F89B1}"/>
    <hyperlink ref="C165" r:id="rId194" xr:uid="{380495DD-83E2-47CD-8F6C-6425694F0805}"/>
    <hyperlink ref="B165" r:id="rId195" display="https://www.virustotal.com/gui/file/8797355f5a05d78509f3d3eed7d6616281f5a4beb4fcf4b057f23d3d0ff199e5/detection" xr:uid="{846BC26A-D493-4E6E-AEDA-FB8E67B97B71}"/>
    <hyperlink ref="C164" r:id="rId196" xr:uid="{569EB5B5-6CCC-4CC6-98B0-C8205D696A24}"/>
    <hyperlink ref="B164" r:id="rId197" display="https://www.virustotal.com/gui/file/e9d2354002610f3646404ef00f340f596242aa90e9ae7c8bcc8af92e22145082/detection" xr:uid="{685C91C0-3124-4C1B-B5FE-E99E98E8F6D7}"/>
    <hyperlink ref="C163" r:id="rId198" xr:uid="{7DF294A1-A8D8-402E-BC0C-772E201BF197}"/>
    <hyperlink ref="B163" r:id="rId199" display="https://www.virustotal.com/gui/file/04efa6087b545c79fd75437108140ef21bdee4ffc2edda9afc1b0d0bdc590745/detection" xr:uid="{4BA272D5-9B25-49E8-A1CF-854D0CED55E6}"/>
    <hyperlink ref="B162" r:id="rId200" display="https://www.virustotal.com/gui/file/48a52c03a9635c842c5244a2960261bf2b22e93b18bfd7ea5e27d8d77b21cba9/detection" xr:uid="{7A738465-7063-45A0-9B08-18CDB6234440}"/>
    <hyperlink ref="C162" r:id="rId201" xr:uid="{96B68B36-EBAF-4E59-A8E2-D93D936DD9ED}"/>
    <hyperlink ref="B161" r:id="rId202" display="https://www.virustotal.com/gui/file/0dd37f9ceb8a3dc45dec16c416d03ea4305bd9dd99b71a89cbe589a8bf92e501/detection" xr:uid="{FCA30A8B-8C66-43A3-ADDD-A81BAB6DC52D}"/>
    <hyperlink ref="C161" r:id="rId203" xr:uid="{6ECBAE7A-C3E2-4321-9C08-BFEB7E2E0638}"/>
    <hyperlink ref="C160" r:id="rId204" xr:uid="{7BAA6BAD-5EAB-447A-A8AC-31E7855D7E0B}"/>
    <hyperlink ref="B160" r:id="rId205" display="https://www.virustotal.com/gui/file/6fd647f5f80e2b0861e1abdc05a0d748b28de6c1ca3030c2855b9388cad4cf8c/detection" xr:uid="{54E24ED1-0C74-45C3-ABBA-3B3390D07021}"/>
    <hyperlink ref="C159" r:id="rId206" xr:uid="{3A1B11AA-F4DA-4D3C-9804-249246FEB5EE}"/>
    <hyperlink ref="B159" r:id="rId207" display="https://www.virustotal.com/gui/file/f4e2293c67c35fcbf4b07e37f6839f6fafdb52c2eaff9a435cf93e83dc331b65/detection" xr:uid="{B19A7EB4-84C2-4ED2-843E-C053A838C778}"/>
    <hyperlink ref="C158" r:id="rId208" xr:uid="{FDF08326-17AC-4C73-869D-BB63D03EF0C4}"/>
    <hyperlink ref="B158" r:id="rId209" display="https://www.virustotal.com/gui/file/c32932c7d7f18719a762cca23ba3ab6747c1953256084b24084a683382adac4a/detection" xr:uid="{FB77D14A-FEA5-4721-B8F0-7E08E4E4CD6F}"/>
    <hyperlink ref="B157" r:id="rId210" display="https://www.virustotal.com/gui/file/647fb44ae9191a03340ccad57990ded5099bdf269828ff2752c83900369fa258/detection" xr:uid="{B464C1C8-6F49-47DD-A6BD-3C22C1ABC3E7}"/>
    <hyperlink ref="C157" r:id="rId211" xr:uid="{6B01F145-D173-4ED9-AF34-8E8A3146EC29}"/>
    <hyperlink ref="C156" r:id="rId212" xr:uid="{E086ACB3-3950-4BEC-8178-B0D4308DD42B}"/>
    <hyperlink ref="B156" r:id="rId213" display="https://www.virustotal.com/gui/file/98cd9e5c0b8e8692e7070e8b572fca87b694f5a13ac642c601ccb98ff72d3b85/detection" xr:uid="{755B5B6D-63FC-45E0-9C01-142985D28392}"/>
    <hyperlink ref="C155" r:id="rId214" xr:uid="{963BFA40-6474-4A19-A3C7-D47F3F4272A5}"/>
    <hyperlink ref="B155" r:id="rId215" display="https://www.virustotal.com/gui/file/ec2e071a6241ac4d12452070c37ffde5bd01650c6d9a5503d768cb583fea6756/detection" xr:uid="{ACE1755D-DE11-426B-99F5-98E20DEC912B}"/>
    <hyperlink ref="C154" r:id="rId216" xr:uid="{B696C730-D5B1-4552-BBA1-53958C757758}"/>
    <hyperlink ref="B154" r:id="rId217" display="https://www.virustotal.com/gui/file/57ce6187be65c1c692a309c08457290ae74a0047304de6805dbb4feb89c0d7e5/detection" xr:uid="{68E42017-93E1-45F5-BD03-3809958AB011}"/>
    <hyperlink ref="C153" r:id="rId218" xr:uid="{A967EF9E-D141-412E-B0DA-B80C6037CD4B}"/>
    <hyperlink ref="B153" r:id="rId219" display="https://www.virustotal.com/gui/file/9a718ac466beac390590d6397de9a3916fa994349a1d3e7072266047bc104387/detection" xr:uid="{CEF7EFCD-3C12-4873-ADD7-DE8A47E5FBDC}"/>
    <hyperlink ref="C152" r:id="rId220" xr:uid="{2A4BBDCA-A31D-44DF-AA95-A1798BE4F2B8}"/>
    <hyperlink ref="B152" r:id="rId221" display="https://www.virustotal.com/gui/file/7d09d90d62933d39fed10886140559fea3bfc5720375d6053245da24c9d713e9/detection" xr:uid="{A4DBA6B3-3D90-42F1-A4DC-481CAE79B349}"/>
    <hyperlink ref="B151" r:id="rId222" display="https://www.virustotal.com/gui/file/9c8ad045bf1e84d93f9e50f130cda6c46c4cb83214f1aa6e4b75f2cac6917db0/detection" xr:uid="{DBBF73F6-C493-4645-BB42-D6B81730DEF0}"/>
    <hyperlink ref="C151" r:id="rId223" xr:uid="{9502626E-2694-4F8F-B330-B8510CB253F5}"/>
    <hyperlink ref="C150" r:id="rId224" xr:uid="{750DB757-7B86-495C-A59E-83C2C1A8702B}"/>
    <hyperlink ref="B150" r:id="rId225" display="https://www.virustotal.com/gui/file/47531156e501997726dd4d1a52070adf3b8d3e89dd81ab08a7d5d96dc4f09cd9/detection" xr:uid="{8CEC6F7B-CECC-4850-A804-F67109BAC286}"/>
    <hyperlink ref="C148" r:id="rId226" xr:uid="{2B533410-F4C5-4CE3-BAFF-3FD95C0B2969}"/>
    <hyperlink ref="B148" r:id="rId227" display="https://www.virustotal.com/gui/file/413daa580db74a38397d09979090b291f916f0bb26a68e7e0b03b4390c1b472f/detection" xr:uid="{79C615E6-2018-4A2C-B28D-80ACB1BF5521}"/>
    <hyperlink ref="C149" r:id="rId228" xr:uid="{EE617F8C-70FB-4C1F-9D6C-6B4331A1CF8A}"/>
    <hyperlink ref="B149" r:id="rId229" display="https://www.virustotal.com/gui/file/54b2bfff73a73ac9115dce4018ba7bd4bdfa5bc0174be3f2d7491dfb829fa7f3/detection" xr:uid="{52F12D52-8FD0-4A29-979A-E14C7A7B018B}"/>
    <hyperlink ref="C147" r:id="rId230" xr:uid="{3EF92EB4-1FD8-4FA6-8593-AB58EFE4D552}"/>
    <hyperlink ref="B147" r:id="rId231" display="https://www.virustotal.com/gui/file/e7e9910acd542552232ce44049f87125d847f944b6626c229d25a6d770a05411/detection" xr:uid="{DF2F5C81-BA7A-4F71-A7B6-36DB883245C9}"/>
    <hyperlink ref="C146" r:id="rId232" xr:uid="{2DCD35F2-F57A-4CA6-AEFB-8A1C9634E3DA}"/>
    <hyperlink ref="B146" r:id="rId233" display="https://www.virustotal.com/gui/file/a04311c5c165f16ee7b746d4253c2c9499ab34fca00e159b598c02ba6170d3a3/detection" xr:uid="{22DBEA82-0BB0-4CD5-B597-F5BBB02C6182}"/>
    <hyperlink ref="C145" r:id="rId234" xr:uid="{5B132457-1FD7-45AE-8359-B09F857EF33D}"/>
    <hyperlink ref="B145" r:id="rId235" display="https://www.virustotal.com/gui/file/2a04efd3a6cbde754b47a02d49602e6b2c1061d008fb48c46ac47ee33169cf43/detection" xr:uid="{3E552074-2833-42A8-BA67-4469C87C72CA}"/>
    <hyperlink ref="C144" r:id="rId236" xr:uid="{AEE9EA58-C549-4512-9371-F4FE5EC8F4DA}"/>
    <hyperlink ref="B144" r:id="rId237" display="https://www.virustotal.com/gui/file/3b657df54f5fb54636c3d0178c3d3221d0c4659957ee2b1ce47125437107e9b5/detection" xr:uid="{A82A7BD8-F377-4AD7-AB1D-6CA1A6C806C8}"/>
    <hyperlink ref="C143" r:id="rId238" xr:uid="{4DF121C0-64B7-4BAC-9F1A-E6F7EF34EB79}"/>
    <hyperlink ref="B143" r:id="rId239" display="https://www.virustotal.com/gui/file/5c81dcd6c3824436c1997ed858bf562e5d97584d14a88269f1553d211cdd9e15/detection" xr:uid="{127F3FFB-8C0A-4B80-9F71-25B7368FFB06}"/>
    <hyperlink ref="C142" r:id="rId240" xr:uid="{B732CD68-2AE1-4D33-AD6E-5D4C3475B1C5}"/>
    <hyperlink ref="B142" r:id="rId241" display="https://www.virustotal.com/gui/file/99acdf11b74029d053ee7daf62575e50dd43a42b474efd44853b78e29b4fa7cd/detection" xr:uid="{CCACD991-0A6D-452F-90BD-3315D8BD250F}"/>
    <hyperlink ref="C141" r:id="rId242" xr:uid="{7835BA2F-D198-4CC7-BB1B-37E2E3ADD20C}"/>
    <hyperlink ref="B141" r:id="rId243" display="https://www.virustotal.com/gui/file/db6a218057dfb5cc6cb7673a3cbfd86b874c984a41d4cfb05cd25cc1a28eef52/detection" xr:uid="{7F690E28-EDF4-42A5-8008-609B084C6DC0}"/>
    <hyperlink ref="C140" r:id="rId244" xr:uid="{C99B8EFC-5FA8-4447-B5BA-91378258EE00}"/>
    <hyperlink ref="B140" r:id="rId245" display="https://www.virustotal.com/gui/file/ca6bd16a6185c3823603b1ce751915eaa60fb9dcef91f764bef6410d729d60b3/detection" xr:uid="{1680391B-61AC-4FB7-B6BE-8EB497F05D5F}"/>
    <hyperlink ref="C139" r:id="rId246" xr:uid="{6E727448-DB0F-4B69-9D0B-D7A853DF2CE0}"/>
    <hyperlink ref="B139" r:id="rId247" display="https://www.virustotal.com/gui/file/f783fde5cf7930e4b3054393efadd3675b505cbef8e9d7ae58aa35b435adeea4/detection" xr:uid="{14BCA40F-F917-49AF-9C3C-0E13D6BB8196}"/>
    <hyperlink ref="C138" r:id="rId248" xr:uid="{5EC84C45-D2F5-4C03-B7D1-52F63A9229AD}"/>
    <hyperlink ref="B138" r:id="rId249" display="https://www.virustotal.com/gui/file/214aef60ec3145deea73c796bd025967cda84182041a0c76b56ce6c61304a64e/detection" xr:uid="{D7EEC97F-97A7-46DB-A312-E5F6B0C08715}"/>
    <hyperlink ref="B137" r:id="rId250" display="https://www.virustotal.com/gui/file/20308d881eaaef3cfe9672fe98aebda22a7eb520da298a1aaab89111bd9ee526/detection" xr:uid="{912599BF-7061-4841-9637-96E315F284F2}"/>
    <hyperlink ref="C137" r:id="rId251" xr:uid="{C50FBC01-3D2E-4906-A3EB-FAFD2FFA659D}"/>
    <hyperlink ref="C136" r:id="rId252" xr:uid="{EE6AFC0B-5910-438D-AE93-69694F9C9957}"/>
    <hyperlink ref="B136" r:id="rId253" display="https://www.virustotal.com/gui/file/18c5b7a39be2f4a4b2fd45f0f273874f5efcc8751d4e592e5f2bcf6dbf781277/detection" xr:uid="{C7D9C478-427E-496C-AC9A-6449372BFD74}"/>
    <hyperlink ref="C135" r:id="rId254" xr:uid="{B0B3688C-735E-4DA1-BE64-09090042A2FA}"/>
    <hyperlink ref="B135" r:id="rId255" display="https://www.virustotal.com/gui/file/c369df262b5c786b950a0e412cd93a9da9a22e0048dcc8ff88197a3f3d2266e5/detection" xr:uid="{FF303EE5-512D-4B0C-8C25-7897BF81D29D}"/>
    <hyperlink ref="B134" r:id="rId256" display="https://www.virustotal.com/gui/file/7b7032eb37f6835e3789f6d62f63b761a8402ffd45f6ef80201ce90da6dea431/detection" xr:uid="{929EB427-4477-43CB-BC33-0367B611DF3F}"/>
    <hyperlink ref="C134" r:id="rId257" xr:uid="{1F3C5FD9-6A1F-4AC4-A337-C507E6A7FDDB}"/>
    <hyperlink ref="C133" r:id="rId258" xr:uid="{D6E2F3A2-0E04-4698-A12C-6E735462024F}"/>
    <hyperlink ref="B133" r:id="rId259" display="https://www.virustotal.com/gui/file/e512d22d2bd989f35ebaccb63615434870dc0642b0f60e6d4bda0bb89adee27a/detection" xr:uid="{F2567047-D418-4DF4-BFFD-CEC323F4C1F0}"/>
    <hyperlink ref="B132" r:id="rId260" display="https://www.virustotal.com/gui/file/f30f32937999abe4fa6e90234773e0528a4b2bd1d6de5323d59ac96cdb58f25d/detection" xr:uid="{513A87C4-0162-4126-AE34-DD48195F4146}"/>
    <hyperlink ref="C132" r:id="rId261" xr:uid="{8C796C6F-3B19-4237-A972-E9D181F56AAD}"/>
    <hyperlink ref="C131" r:id="rId262" xr:uid="{B1AA43D3-84A2-49C2-925A-E1E3BC99483E}"/>
    <hyperlink ref="B131" r:id="rId263" display="https://www.virustotal.com/gui/file/be1762627070078722cff01af73a388017283b0aa87f4c34e86fa0ceb8012b2d/detection" xr:uid="{5EAF1066-9C6A-4FF2-B345-F8BF349B35EB}"/>
    <hyperlink ref="C130" r:id="rId264" xr:uid="{8E4B105E-BE34-46FE-A88D-F189B446D91B}"/>
    <hyperlink ref="B130" r:id="rId265" display="https://www.virustotal.com/gui/file/ecbeaa13921dbad8028d29534c3878503f45a82a09cf27857fa4335bd1c9286d/detection" xr:uid="{A0527B0C-A2AB-4E34-B5CC-BD1F3CA30D51}"/>
    <hyperlink ref="C129" r:id="rId266" xr:uid="{5C7F73FC-92B4-41EE-8F28-72CCD4F68B91}"/>
    <hyperlink ref="B129" r:id="rId267" display="https://www.virustotal.com/gui/file/f7d335205b8d7b20208fb3ef93ee6dc817905dc3ae0c10a0b164f4e7d07121cd/detection" xr:uid="{F91CC428-91F0-4503-ADD2-ABB5B52C6C16}"/>
    <hyperlink ref="C128" r:id="rId268" xr:uid="{0D0449B8-B033-4BC9-8ACF-A308F03D7C33}"/>
    <hyperlink ref="B128" r:id="rId269" display="https://www.virustotal.com/gui/file/a53cfc513ad081d7fcadc347b0bcba22be107fcacb396f9294f01098abc1b704/detection" xr:uid="{8F67F7E0-A14A-4BE4-A2B8-D24409B07B19}"/>
    <hyperlink ref="C127" r:id="rId270" xr:uid="{B2118C13-7487-4713-AC3F-03544A019468}"/>
    <hyperlink ref="B127" r:id="rId271" display="https://www.virustotal.com/gui/file/5f16463f5c463f5f2f69f31c6ce7d3040d07876156a265b5521737f1c7a2a9b3/detection" xr:uid="{870F196C-1137-4EC4-A5FF-2D4BB14BE7DC}"/>
    <hyperlink ref="C126" r:id="rId272" xr:uid="{2013A41E-93DA-40AF-88A0-F0E07268FADC}"/>
    <hyperlink ref="B126" r:id="rId273" display="https://www.virustotal.com/gui/file/73e7290e2ff078283df8604817101904d1526895410314a505e2eeea43d215ce/detection" xr:uid="{89F1315A-C379-41AE-8287-912A46F0F5E0}"/>
    <hyperlink ref="C125" r:id="rId274" xr:uid="{2D287C56-B79E-49CE-8841-3ABB4CCD2A85}"/>
    <hyperlink ref="B125" r:id="rId275" display="https://www.virustotal.com/gui/file/0e61914162fd1f7ea2bd553c8e6cebc05d6913be1fb81eeb1a8d2b649ab7a5c6/detection" xr:uid="{D58451A3-6157-47CF-B80D-3CB6A7270F7D}"/>
    <hyperlink ref="C124" r:id="rId276" xr:uid="{64996596-A430-40C6-BC7B-4A6001038231}"/>
    <hyperlink ref="B124" r:id="rId277" display="https://www.virustotal.com/gui/file/617b67a8e1210e4fc87c92d1d1da45a2f311c08d26e89b12307cf583c900d101/detection" xr:uid="{D5AE0B46-9C1F-46B7-8EFE-0A4BAF0481DD}"/>
    <hyperlink ref="C123" r:id="rId278" xr:uid="{0DD87ACF-CD17-4E36-8E23-ADC748BDE298}"/>
    <hyperlink ref="B123" r:id="rId279" display="https://www.virustotal.com/gui/file/9ac6ebf25bb3d1becf6b7bf08bc53fc6f8e331ec9d7a882656fe54e4998595cf/detection" xr:uid="{FBDE28AD-5AC6-4EF4-AC4F-9DD6E9DF78D8}"/>
    <hyperlink ref="C122" r:id="rId280" xr:uid="{FEB80E8B-E71E-4663-A8B5-44B8C165F90B}"/>
    <hyperlink ref="B122" r:id="rId281" display="https://www.virustotal.com/gui/file/16d6157bf4bdf539ae662a430fa6d66fc6c2678f27e7948011bdd9c1a98761da/detection" xr:uid="{C9EE0761-8798-4902-85B9-CED6A0F3979B}"/>
    <hyperlink ref="C121" r:id="rId282" xr:uid="{4F37A62C-D387-433D-BF69-1DA319494A24}"/>
    <hyperlink ref="B121" r:id="rId283" display="https://www.virustotal.com/gui/file/d0c78ca7251fd3cba4387d1e3af8837ea55115be8dbb4ce0efc74a75372f5749/detection" xr:uid="{55AB805A-45BD-436C-84F8-86EF2DA9D786}"/>
    <hyperlink ref="B120" r:id="rId284" display="https://www.virustotal.com/gui/file/244aa0b040da62acec167007f35658c069df96117bd875005e674e0690e386c6/detection" xr:uid="{13D64F6C-1801-45C0-B4BB-148392200193}"/>
    <hyperlink ref="C120" r:id="rId285" xr:uid="{7F4A1CF6-E734-4E86-9860-B0CE96891CA5}"/>
    <hyperlink ref="C119" r:id="rId286" xr:uid="{103DF8B6-226F-43BD-B67E-F8302EA20DDD}"/>
    <hyperlink ref="B119" r:id="rId287" display="https://www.virustotal.com/gui/file/0a8f734f10400f7ae8fef591147e78dab6350089683be84c1cb6c82113cb1319/detection" xr:uid="{F3F573AF-B2ED-4E2B-87E6-8E55B1331AFB}"/>
    <hyperlink ref="C118" r:id="rId288" xr:uid="{1F9BA105-8FF5-4AE8-AA6D-00ABC34CB78D}"/>
    <hyperlink ref="B118" r:id="rId289" display="https://www.virustotal.com/gui/file/244aa0b040da62acec167007f35658c069df96117bd875005e674e0690e386c6/detection" xr:uid="{F8D86200-A546-4533-8CD0-DDEC25FF47DC}"/>
    <hyperlink ref="B117" r:id="rId290" display="https://www.virustotal.com/gui/file/cb098ef829114f0369097e4a73b5f8788efe6f11ad16e0dbe39accca4fb2b628/detection" xr:uid="{8E043E57-50A4-4DB4-9927-9F5060879986}"/>
    <hyperlink ref="C117" r:id="rId291" xr:uid="{ECE7A5F6-5DBA-4E68-88A9-318CAF866C88}"/>
    <hyperlink ref="C116" r:id="rId292" xr:uid="{B1E19676-4D36-40F7-9629-5C8E5859A4E7}"/>
    <hyperlink ref="B116" r:id="rId293" display="https://www.virustotal.com/gui/file/ee05a36e0348785f5b4b5d7ca0d078323babde76cca64117e13425943a99788f/detection" xr:uid="{EECADFED-EE55-458A-8F6B-C7A157BFE414}"/>
    <hyperlink ref="C115" r:id="rId294" xr:uid="{25C5F39D-CE59-4ACB-8B88-D95B6E814C21}"/>
    <hyperlink ref="B115" r:id="rId295" display="https://www.virustotal.com/gui/file/dab06e47581b87c21699bb1126b7cb2370cf86d069ad25b9b86cff8e450d7e29/detection" xr:uid="{E3DA1DD0-9D83-4E03-A416-76A45A0522A2}"/>
    <hyperlink ref="C114" r:id="rId296" xr:uid="{F0EA09AE-09FE-451C-B7CD-4F201127A515}"/>
    <hyperlink ref="B114" r:id="rId297" display="https://www.virustotal.com/gui/file/c87dcb5474f9d8ad685ec3fcafd7be9ddc6d82286b8a76b09a89eadb321b4ad4/detection" xr:uid="{F4CC591A-0C3E-4489-9A3B-C6411D1B9AA0}"/>
    <hyperlink ref="B113" r:id="rId298" display="https://www.virustotal.com/gui/file/eefc0f986dd3ea376a4a54f80ce0dc3e6491165aefdd7d5d6005da3892ce248f/detection" xr:uid="{B4CE2E61-C781-4916-ABC4-C10A54E9DFD7}"/>
    <hyperlink ref="C113" r:id="rId299" xr:uid="{D1A680E4-EACD-4668-AD65-0CBFC229FE38}"/>
    <hyperlink ref="C112" r:id="rId300" xr:uid="{47172F18-5F30-48AC-88F4-A23A4EBABBE6}"/>
    <hyperlink ref="B112" r:id="rId301" display="https://www.virustotal.com/gui/file/49685018878b9a65ced16730a1842281175476ee5c475f608cadf1cdcc2d9524/detection" xr:uid="{547DAB84-1E42-499F-B514-E14A77A30C46}"/>
    <hyperlink ref="C111" r:id="rId302" xr:uid="{FCE27A51-FCC5-41B7-AD47-7FC2614F44C8}"/>
    <hyperlink ref="B111" r:id="rId303" display="https://www.virustotal.com/gui/file/70bbb38b70fd836d66e8166ec27be9aa8535b3876596fc80c45e3de4ce327980/detection" xr:uid="{6C93D2D3-0D1E-40F7-A6A8-1F4EF3B2195C}"/>
    <hyperlink ref="C110" r:id="rId304" xr:uid="{7717FA68-DF13-4A9B-926B-865344DD1163}"/>
    <hyperlink ref="B110" r:id="rId305" display="https://www.virustotal.com/gui/file/2f7f476ea5513d20963ba9834765f9712823ab720b42f101c844e0c148728c3f/detection" xr:uid="{A04BE37A-AF83-44A7-88A3-E110C54A37B1}"/>
    <hyperlink ref="C109" r:id="rId306" xr:uid="{5DD1588C-4AE1-46DC-B284-AC2CACB72F51}"/>
    <hyperlink ref="B109" r:id="rId307" display="https://www.virustotal.com/gui/file/a8ea9f15269135edcee3f219b7d6666c537746a9dc79e464e6d8b19b1ec6022c/detection" xr:uid="{3A659D81-02BA-4BE6-A165-DC893B8BD326}"/>
    <hyperlink ref="C108" r:id="rId308" xr:uid="{4300160C-5D6C-490D-BFAF-61ED84158EBA}"/>
    <hyperlink ref="B108" r:id="rId309" display="https://www.virustotal.com/gui/file/66e6fbff588ac79f90a91a8e4cbf5d1ee81de541194c27888a66315884fdb69d/detection" xr:uid="{9FD60C9F-8D7A-4B8A-A2D8-D62D56892E64}"/>
    <hyperlink ref="C107" r:id="rId310" xr:uid="{6BF4B021-51BE-4014-B3EB-48B34E81BB49}"/>
    <hyperlink ref="B107" r:id="rId311" display="https://www.virustotal.com/gui/file/2441431ca3b608885080069a22ae9d5cc5e3d982190b29c3cc8cf8450195a213/detection" xr:uid="{39E9DE32-90ED-41BB-AB1A-6490B050A5F2}"/>
    <hyperlink ref="C106" r:id="rId312" xr:uid="{01D5AF2D-F065-4044-B077-833BDF955654}"/>
    <hyperlink ref="B106" r:id="rId313" display="https://www.virustotal.com/gui/file/c87dcb5474f9d8ad685ec3fcafd7be9ddc6d82286b8a76b09a89eadb321b4ad4/detection" xr:uid="{9F452DA5-A400-49B9-A8DF-8934FA391A07}"/>
    <hyperlink ref="C105" r:id="rId314" xr:uid="{98BE0CE0-B148-4983-9360-662651B1B92F}"/>
    <hyperlink ref="B105" r:id="rId315" display="https://www.virustotal.com/gui/file/ee218bf8605f7cd98a18b0a3ba61e133fedf2fe4e1d025df3bf71026a8bced16/detection" xr:uid="{B76330B7-8E51-40AF-8991-4A3ACDE61882}"/>
    <hyperlink ref="C104" r:id="rId316" xr:uid="{8BFDA1DA-E360-42C1-B3B1-3273AE5D69E6}"/>
    <hyperlink ref="B104" r:id="rId317" display="https://www.virustotal.com/gui/file/62a6e64a7233f4a756d01c54840ff703a620a416929d57eebc0bdac3b9ed2019/detection" xr:uid="{67A22B04-67DC-4208-BB1B-F7E8E134AD0C}"/>
    <hyperlink ref="C103" r:id="rId318" xr:uid="{A4A24043-830E-405C-BE06-2FED98D99BC2}"/>
    <hyperlink ref="B103" r:id="rId319" display="https://www.virustotal.com/gui/file/b0bd6ae69853d962665543ba398a813417accb2301b5af26ad8caf3ca509043b/detection" xr:uid="{FCC99D04-EC7A-40E7-B8C5-296105EFDC3D}"/>
    <hyperlink ref="C102" r:id="rId320" xr:uid="{711B9EF8-2DC8-48A7-BBBE-F008AC2A6EAE}"/>
    <hyperlink ref="B102" r:id="rId321" display="https://www.virustotal.com/gui/file/33dacf9f854f636216e5062ca252df8e5bed652efd78b86512f5b868b11ee70f/detection" xr:uid="{CE4C3196-C375-4385-929E-7C00C9669EA6}"/>
    <hyperlink ref="C101" r:id="rId322" xr:uid="{2ECD211F-D747-4E45-9AE6-AF113D3AC5BB}"/>
    <hyperlink ref="B101" r:id="rId323" display="https://www.virustotal.com/gui/file/4972603041892697d5a53e9dcb0238fccb9262ac0d154d525dcd3db85514f12a/detection" xr:uid="{8B1158ED-8E1C-451E-B1AD-CC2ABE8643B5}"/>
    <hyperlink ref="C100" r:id="rId324" xr:uid="{100FB7B4-F623-4831-9169-309FB57EC896}"/>
    <hyperlink ref="B100" r:id="rId325" display="https://www.virustotal.com/gui/file/0bc40bb7f9ed895db607ecfea684f631dfa1f909fdce5d93679a1354a9be774b/detection" xr:uid="{252C3FCC-AFDA-40B3-BD14-56E35B1DBB24}"/>
    <hyperlink ref="C99" r:id="rId326" xr:uid="{D41BD750-E59D-4F06-B30C-20AC6517CF68}"/>
    <hyperlink ref="B99" r:id="rId327" display="https://www.virustotal.com/gui/file/ebba8f4342b65faccdd2a48be9f2654d3fa523360f17ff68d5498a453f76c205/detection" xr:uid="{F6FBFBFD-4E45-406C-8F94-0BAD2B1F555D}"/>
    <hyperlink ref="C98" r:id="rId328" xr:uid="{DD4A40B1-54CF-458C-BA2F-924EAC7B8690}"/>
    <hyperlink ref="B98" r:id="rId329" display="https://www.virustotal.com/gui/file/0c69637c2f54822a2f6c796a7800192474742d6f309b3d6aa82ecb10690a7097/detection" xr:uid="{9EE136BF-DEE7-475C-B8CA-0CC3916D11A6}"/>
    <hyperlink ref="C96" r:id="rId330" xr:uid="{7C769184-C42F-4E01-A1C9-7A00A5F69AB1}"/>
    <hyperlink ref="B96" r:id="rId331" display="https://www.virustotal.com/gui/file/067d10ed45e4ea30f74f8f5bee4553239d3bb27b2130269616114805ad71642c/detection" xr:uid="{8512CDEF-80C2-4678-9335-1A001C5ADB57}"/>
    <hyperlink ref="B97" r:id="rId332" display="https://www.virustotal.com/gui/file/96b4713c6b9e5283f9d2f570a51edce66fc44ced2ae130b65dbe1326690a27eb/detection" xr:uid="{37691D36-D1A0-4147-AFB8-FA81B0CA5E5A}"/>
    <hyperlink ref="C97" r:id="rId333" xr:uid="{824EADA0-A53F-43B9-8E6C-1AECCF61F7B6}"/>
    <hyperlink ref="C95" r:id="rId334" xr:uid="{116F9DEC-162B-4620-A5C0-1A878DBDCA5C}"/>
    <hyperlink ref="B95" r:id="rId335" display="https://www.virustotal.com/gui/file/00707cb2b065429a8c17925be12f66a37080e949268db86bbd4b053dce61ad32/detection" xr:uid="{4A0B70C1-7738-48D1-8FA4-06ADD86FACC1}"/>
    <hyperlink ref="B94" r:id="rId336" display="https://www.virustotal.com/gui/file/20d42b3d840a43776208a58b6fbf2e7d59649311ffd45f857168989710855216/detection" xr:uid="{7BCD32B5-69B2-4183-9C01-F3F360C3FB7A}"/>
    <hyperlink ref="C94" r:id="rId337" xr:uid="{74885973-B42D-4BE8-8DBE-AE37BD2028AC}"/>
    <hyperlink ref="C93" r:id="rId338" xr:uid="{EB7F965B-231B-4D8C-B4D6-01A10AA5082A}"/>
    <hyperlink ref="B93" r:id="rId339" display="https://www.virustotal.com/gui/file/78e902becb299388f7499f0da0f76acbef18bf0fc717d895eca5c7c5cc683969/detection" xr:uid="{737F41FA-37D2-443D-82C0-7E80C8068EB5}"/>
    <hyperlink ref="C92" r:id="rId340" xr:uid="{52BFEEA2-33AC-46F1-B704-F14C3E659D90}"/>
    <hyperlink ref="B92" r:id="rId341" display="https://www.virustotal.com/gui/file/7860b2af2802a8b6bad42e0060c6f3ac44c8503a90422f9468be291ed2c70b44/detection" xr:uid="{B98B2BE4-1B42-40CB-9C9A-5B75244DB841}"/>
    <hyperlink ref="C91" r:id="rId342" xr:uid="{1118214E-29FB-4F80-9953-2FD80FCDF4E6}"/>
    <hyperlink ref="B91" r:id="rId343" display="https://www.virustotal.com/gui/file/c08f8d4bbf007456a72eda00fc417f16fad72660b7c7a4d277a9172f112ab8f7/detection" xr:uid="{9A367DDF-F380-480A-8011-D7D6D46A923E}"/>
    <hyperlink ref="C90" r:id="rId344" xr:uid="{C3CD67C5-34FB-473C-B760-9BD1A46E085E}"/>
    <hyperlink ref="B90" r:id="rId345" display="https://www.virustotal.com/gui/file/d7b07f336bef5558b796b7de2418a67091b144f6bf09916aa3bd6c4e3695ad4e/detection" xr:uid="{B7664556-1BA4-48DC-93BD-5D7C8C3713EC}"/>
    <hyperlink ref="C89" r:id="rId346" xr:uid="{773D2F1D-90E5-4B2C-AAB8-C0C52EEEA02B}"/>
    <hyperlink ref="B89" r:id="rId347" display="https://www.virustotal.com/gui/file/b9cf2ab68b38849b8ea653da803ddef871fc561349b19641a0e4c6494e74b027/detection" xr:uid="{80B602A0-DE3D-49CC-B172-189CA7D51605}"/>
    <hyperlink ref="C88" r:id="rId348" xr:uid="{2FCF166B-7974-4D02-9476-BD6802C9117F}"/>
    <hyperlink ref="B88" r:id="rId349" display="https://www.virustotal.com/gui/file/c22af19205d4eeb25809fdd3d9b5f13737b92e63b74209280b3b70ac56559390/detection" xr:uid="{54EE3A20-3DC1-4457-B654-D6079860CD68}"/>
    <hyperlink ref="C87" r:id="rId350" xr:uid="{403D7F8C-BB79-4449-8C1D-AC8167DD918E}"/>
    <hyperlink ref="B87" r:id="rId351" display="https://www.virustotal.com/gui/file/2c7e04480b60656e7e18f49749771030d733116fb69433246e61bfcd8d977649/detection" xr:uid="{5E47E213-2DBC-40FB-81BE-49BAC583E957}"/>
    <hyperlink ref="C86" r:id="rId352" xr:uid="{AB2B7846-715E-4B1F-BE72-17AF65BF1CE4}"/>
    <hyperlink ref="B86" r:id="rId353" display="https://www.virustotal.com/gui/file/4deae569bac1406d28d252ba9b34ad339a2d0858ef8da26effb1cadf7494f07e/detection" xr:uid="{C2D1EB5B-32B1-46AF-9E62-0E9E554BEEC6}"/>
    <hyperlink ref="C85" r:id="rId354" xr:uid="{E16F4C27-E064-436A-916C-DED47E3C00D6}"/>
    <hyperlink ref="B85" r:id="rId355" display="https://www.virustotal.com/gui/file/0fc76758d9ad6d65f75244599c61ebbcad08046e6895b8df0c45ee17691f2834/detection" xr:uid="{6A429209-13F9-4731-8A0E-1075D101DC9E}"/>
    <hyperlink ref="C84" r:id="rId356" xr:uid="{8E61F22D-BF0D-4BCF-8A59-99F3DEA513B6}"/>
    <hyperlink ref="B84" r:id="rId357" display="https://www.virustotal.com/gui/file/293006cec43c663ccff331795d662c3b73b4d7af5f8584e2899e286c672c9881/detection" xr:uid="{8CA0D9AC-0DBF-4C43-B3B2-2DDB340854A3}"/>
    <hyperlink ref="C83" r:id="rId358" xr:uid="{D2E4A2E6-73B7-4115-A743-05035126A5F8}"/>
    <hyperlink ref="B83" r:id="rId359" display="https://www.virustotal.com/gui/file/ca1e7367689383dc861ba9b5ee87d038f3c615ca7d230543171d7b58fee81fec/detection" xr:uid="{BF35E448-7280-4CCB-94C5-440A8AC37673}"/>
    <hyperlink ref="C82" r:id="rId360" xr:uid="{913C14C8-6291-41DA-A92B-C1B83CC276D0}"/>
    <hyperlink ref="B82" r:id="rId361" display="https://www.virustotal.com/gui/file/448d4144c6982cfd526fadfb95ecc1995fc02a249aba3b8706808c60bce93e7f/detection" xr:uid="{BDF09BD6-D825-469B-B251-D62D8FB808BD}"/>
    <hyperlink ref="C81" r:id="rId362" xr:uid="{31DA90DF-CB76-4397-9460-31192381B166}"/>
    <hyperlink ref="B81" r:id="rId363" display="https://www.virustotal.com/gui/file/534bd6b99ed0e40ccbefad1656f03cc56dd9cc3f6d990cd7cb87af4cceebe144/detection" xr:uid="{1EDCB7D3-9744-43DC-97A4-7CA86EC1A644}"/>
    <hyperlink ref="C80" r:id="rId364" xr:uid="{7CD65BFD-2BFD-4449-B434-0CB32690DE40}"/>
    <hyperlink ref="B80" r:id="rId365" display="https://www.virustotal.com/gui/file/b0146683c933b9c8d5f417ee876fa95021ed379d96a37a19330ee3d1fd18389f/detection" xr:uid="{1B8CD9DD-6FFF-4C12-8D26-C3C54EECD83F}"/>
    <hyperlink ref="C79" r:id="rId366" xr:uid="{7416736B-3F2B-4FEA-B506-3347DFAAE371}"/>
    <hyperlink ref="B79" r:id="rId367" display="https://www.virustotal.com/gui/file/24a836947c415bed9d7628255aebbe91037e90c52265338882224f33d001c2e0/detection" xr:uid="{D22D6B9C-92C1-4CE1-8190-8ECB17873626}"/>
    <hyperlink ref="C78" r:id="rId368" xr:uid="{01A2DF5B-63CB-4587-9FEF-7C0CA5673450}"/>
    <hyperlink ref="B78" r:id="rId369" display="https://www.virustotal.com/gui/file/fa21235ec582cfd36a1b539bf1d7eeaf033209b72631dac5b6f36d2dab08500a/detection" xr:uid="{8A4A1CBC-A2DB-4B95-B922-3E55ACF03BD1}"/>
    <hyperlink ref="C77" r:id="rId370" xr:uid="{1D23081A-9C20-4851-B730-EF5D90E65A23}"/>
    <hyperlink ref="B77" r:id="rId371" display="https://www.virustotal.com/gui/file/3212ea730397c6f5b11faffc1d05c243cb962ca487de17179ad4aedc4a10ae92/detection" xr:uid="{C1BA81DD-CF67-4975-82E7-9DAE281FFE58}"/>
    <hyperlink ref="C76" r:id="rId372" xr:uid="{93073C2F-2193-49E2-BD08-A73DAD3B6621}"/>
    <hyperlink ref="B76" r:id="rId373" display="https://www.virustotal.com/gui/file/7b7e7ef365fb79ba95e27d96c4084b93fc84b05b34bf9c42bd46029fa3dc9dd9/detection" xr:uid="{E436989D-0C8D-4351-A607-E9704D8405C5}"/>
    <hyperlink ref="C75" r:id="rId374" xr:uid="{1EF7EB44-6BEE-40D5-99DD-CD698B1A3650}"/>
    <hyperlink ref="B75" r:id="rId375" display="https://www.virustotal.com/gui/file/9fd3f21bebcb0d86473d85f352a6b3b069741806b331431ef1d6a796274d3865/detection" xr:uid="{87583F1A-9A3D-43C7-85A0-A4D31AB40B50}"/>
    <hyperlink ref="B74" r:id="rId376" display="https://www.virustotal.com/gui/file/e82adecaa78d87b9c8505f1ed90c5f47f7ea7028f96e340cb968cb8847ab9085/detection" xr:uid="{70454E48-B382-4E46-93C8-D8B435D82874}"/>
    <hyperlink ref="C74" r:id="rId377" xr:uid="{006468C0-2254-4F12-8EBA-8BB17802C000}"/>
    <hyperlink ref="B73" r:id="rId378" display="https://www.virustotal.com/gui/file/59dd29982f9644046b726452978de2dbed11d12c4c5a7eb22e4ad52d7951c16d/detection" xr:uid="{7BFBEE81-8F13-4DB3-983A-E32B4298905E}"/>
    <hyperlink ref="C73" r:id="rId379" xr:uid="{81584025-67B1-44D6-BF1B-B1C6F40E634A}"/>
    <hyperlink ref="C72" r:id="rId380" xr:uid="{B02079F5-5BEE-4630-B090-DF0D753367B0}"/>
    <hyperlink ref="B72" r:id="rId381" display="https://www.virustotal.com/gui/file/a90c3433006cdedfbb135718f309209c0699cb097d4a55e85357130d5ec689b3/detection" xr:uid="{A7BAE8D5-4E4D-4B3A-920A-40039563B463}"/>
    <hyperlink ref="C71" r:id="rId382" xr:uid="{24954167-A88A-4AF7-9620-47897CB0FB73}"/>
    <hyperlink ref="B71" r:id="rId383" display="https://www.virustotal.com/gui/file/66f6fe038bec45273cf5e8406f50f5efc75ba7d60ed46108e6428997af26b93c/detection" xr:uid="{9250B6BD-D6C9-4569-9BE5-C866770D4714}"/>
    <hyperlink ref="C70" r:id="rId384" xr:uid="{8CE34A06-27A9-4089-8D3E-6BD773DCB4A1}"/>
    <hyperlink ref="B70" r:id="rId385" display="https://www.virustotal.com/gui/file/6eb31006ca318a21eb619d008226f08e287f753aec9042269203290462eaa00d/detection" xr:uid="{C6C21135-B8D4-422D-87B0-1701C1C90366}"/>
    <hyperlink ref="B69" r:id="rId386" display="https://www.virustotal.com/gui/file/2a5cbb510f83d562c3fc5bae7762ad75bf7f943e14689721b570c8aa50fd7aa6/detection" xr:uid="{C928E772-CAFD-4A91-883C-3AFC92C058C5}"/>
    <hyperlink ref="C69" r:id="rId387" xr:uid="{05CAEC78-9C7A-4650-9A01-06F7983F2257}"/>
    <hyperlink ref="C68" r:id="rId388" xr:uid="{DFF72BD4-2717-4319-8C33-4CA0EE598E0A}"/>
    <hyperlink ref="B68" r:id="rId389" display="https://www.virustotal.com/gui/file/31ccfd6b88eb8afca6d43eb4e739ff54563b461d457671b464ce352d619f2a7c/detection" xr:uid="{91A7CF24-BE2E-42CF-B450-EC3DF7639AEB}"/>
    <hyperlink ref="C67" r:id="rId390" xr:uid="{DABD743B-28E1-49DE-BAD8-FE19A02457A9}"/>
    <hyperlink ref="B67" r:id="rId391" display="https://www.virustotal.com/gui/file/9553e6c9fc736ceb28d21ada67542c9149a295f0e1dbeae99a601f79f2947ef4/detection" xr:uid="{5B1A4BA2-EA20-425E-AB1D-3715B2AF0599}"/>
    <hyperlink ref="C66" r:id="rId392" xr:uid="{AF08B2EC-4EF6-44D8-8FF4-F47C79C1AF99}"/>
    <hyperlink ref="B66" r:id="rId393" display="https://www.virustotal.com/gui/file/4f6ae0110cf652264293df571d66955f7109e3424a070423b5e50edc3eb43874/detection" xr:uid="{9A65CBD2-CEDC-4680-8079-62C8181F3F73}"/>
    <hyperlink ref="C65" r:id="rId394" xr:uid="{27306A36-D1B0-4E5B-B71F-E13869BA3418}"/>
    <hyperlink ref="B65" r:id="rId395" display="https://www.virustotal.com/gui/file/2c253d8131cf8a948115884467aeeba28f43a85a289b730b5e490fb59ad4c921/detection" xr:uid="{98097E90-AC5D-48B8-8A26-B2A9DEBCE9FA}"/>
    <hyperlink ref="C64" r:id="rId396" xr:uid="{D4EAB195-4C51-495B-8E7E-BE6020B0D74B}"/>
    <hyperlink ref="B64" r:id="rId397" display="https://www.virustotal.com/gui/file/562d132bd1bab2b1e23867862f64dc42a8a70a0207f4b016df8d94a70571a404/detection" xr:uid="{DA98B17F-EDB0-400D-A2AB-7F0C94B3431E}"/>
    <hyperlink ref="C63" r:id="rId398" xr:uid="{E59138FB-4A34-461D-ACBF-DD128E68A25E}"/>
    <hyperlink ref="B63" r:id="rId399" display="https://www.virustotal.com/gui/file/4e6add88feff408b96f01d15917540dbb3ee3819c37020c4e03708410026192e/detection" xr:uid="{C7757DA1-8279-4F4C-9994-F1E5CF3E371B}"/>
    <hyperlink ref="C62" r:id="rId400" xr:uid="{BD03B732-447A-49F8-8764-A89A840BC1AE}"/>
    <hyperlink ref="B62" r:id="rId401" display="https://www.virustotal.com/gui/file/138e0e01067740328b54dd80fb0f0e6c26e3392a5a0e7e84061120ebd5212dc6/detection" xr:uid="{BCA57BE3-0C43-483C-9A00-9F300C1FEB7C}"/>
    <hyperlink ref="C61" r:id="rId402" xr:uid="{F1E92A76-85B5-464A-8CEC-D84000B59F98}"/>
    <hyperlink ref="B61" r:id="rId403" display="https://www.virustotal.com/gui/file/ccc592ebeaa0d7e4ce3b4b72d6d8183a5de4a5a47682781fe402b294734f43f8/detection" xr:uid="{868C52AC-FAEE-430F-A7E1-8864B44116BC}"/>
    <hyperlink ref="C60" r:id="rId404" xr:uid="{259BFFEE-DDCE-4C1A-B725-AEAFD503FD3A}"/>
    <hyperlink ref="B60" r:id="rId405" display="https://www.virustotal.com/gui/file/7ec70af57c96c75da3553bbdf333a8486be1c6ab9e07f6242443ec8db0318a5e/detection" xr:uid="{855207EE-8F62-49DB-9E52-DD6F58D2C515}"/>
    <hyperlink ref="C59" r:id="rId406" xr:uid="{BF84093D-CAD1-431C-B74D-E9873FCC99F3}"/>
    <hyperlink ref="B59" r:id="rId407" display="https://www.virustotal.com/gui/file/87552f2d63dde723eca5e1fbc045e9fc491bb9821d373b79a130d41f56be7461/detection" xr:uid="{40F61F09-D151-4080-AC22-63686AEE7CFF}"/>
    <hyperlink ref="C58" r:id="rId408" xr:uid="{839CE786-3564-44D7-9626-14E76DA29420}"/>
    <hyperlink ref="B58" r:id="rId409" display="https://www.virustotal.com/gui/file/037f70712bf4e4e26ecd1ef0160ead6aadb8868613abb107f11ae2df14cc25ed/detection" xr:uid="{EFBDE693-9505-425F-BB2F-2F9F478C4DE4}"/>
    <hyperlink ref="C57" r:id="rId410" xr:uid="{46BDF73A-B095-4CA6-A742-53E96F8D6F48}"/>
    <hyperlink ref="B57" r:id="rId411" display="https://www.virustotal.com/gui/file/01528a1e73cfb646548a88ea4e9f8910169196d348496cd792e211972bfc381a/detection" xr:uid="{5A5EC741-C38E-4665-A9FC-12796F3B14F9}"/>
    <hyperlink ref="C56" r:id="rId412" xr:uid="{739B0BC9-2907-497D-AE3F-21EABB252FD7}"/>
    <hyperlink ref="B56" r:id="rId413" display="https://www.virustotal.com/gui/file/f993630f802c3958c1ed9f5e8f1f09ab8c568a55c26658172105eabf20d3080b/detection" xr:uid="{E8CCB817-ACC3-4675-877A-F5D43227D245}"/>
    <hyperlink ref="C55" r:id="rId414" xr:uid="{23CCAA9E-899F-43DA-8432-0172AFD804A3}"/>
    <hyperlink ref="B55" r:id="rId415" display="https://www.virustotal.com/gui/file/abfac8026d1974220871568caf9344cbffed19a184ff098c0912ffbb4f1e42d5/detection" xr:uid="{C9068A37-4D66-45F6-9579-383F09DF8D50}"/>
    <hyperlink ref="C54" r:id="rId416" xr:uid="{B114F0F0-A773-4C30-9904-76B4509A3AD2}"/>
    <hyperlink ref="B54" r:id="rId417" display="https://www.virustotal.com/gui/file/035f62b2daab5eafcf35b495dd34bdd81793997f0f4a670f943e149494960615/detection" xr:uid="{7645DB7F-F4D0-4DBE-BC7F-ECAB9CBC37DA}"/>
    <hyperlink ref="C53" r:id="rId418" xr:uid="{8E52701A-3787-4D68-B6D7-6124F168B729}"/>
    <hyperlink ref="B53" r:id="rId419" display="https://www.virustotal.com/gui/file/b0a6f7afa4877eab5085d49207e26d1d2461d2d61d71a4d406e81e9f30711c5e/detection" xr:uid="{B7DA4D23-15F3-4004-86A2-E8529B93C49F}"/>
    <hyperlink ref="C51" r:id="rId420" xr:uid="{5BCB979E-AE12-4D34-A5CE-C5F7F5E0F62E}"/>
    <hyperlink ref="B51" r:id="rId421" display="https://www.virustotal.com/gui/file/2744194ae18cf52139b56eaa0d610a52d574c32d88dfb36ef92c8977c5d2140d/detection" xr:uid="{9CDCD067-CD2A-4CC8-8CAA-9696E1B506E4}"/>
    <hyperlink ref="C52" r:id="rId422" xr:uid="{7838B0F9-0880-4EF8-91D9-79AE2F07CC59}"/>
    <hyperlink ref="B52" r:id="rId423" display="https://www.virustotal.com/gui/file/b1834634820ae696f0514ca2b6723061f115857232306e573f4d115bc6ead012/detection" xr:uid="{664E3CF8-AEAB-4154-9128-178A1B67E43F}"/>
    <hyperlink ref="B50" r:id="rId424" display="https://www.virustotal.com/gui/file/e5c19b3a0461eb7e66cb638b2624c464b96223bab0d036c70f902ff6a9241fd0/detection" xr:uid="{168DAA14-83F7-40BF-962C-765DA7E2E05A}"/>
    <hyperlink ref="C50" r:id="rId425" xr:uid="{A70B6086-88B1-4DB8-BF50-9258101E824D}"/>
    <hyperlink ref="C49" r:id="rId426" xr:uid="{FC2E76B9-A4AF-4929-A391-50E90260E35A}"/>
    <hyperlink ref="B49" r:id="rId427" display="https://www.virustotal.com/gui/file/095085231f992f0a7ed95d39a3470f4b4846298083f59396767c5d938d6652f1/detection" xr:uid="{3EAD6674-78B8-45C6-AE3B-A28405D1845F}"/>
    <hyperlink ref="B48" r:id="rId428" display="https://www.virustotal.com/gui/file/8956c242a8cf002f92ef32607df41dae8f3f224df40a93ba4ceaabe9117663d9/detection" xr:uid="{8BDCAC48-5EFB-4F4A-96A1-6DD157236835}"/>
    <hyperlink ref="C48" r:id="rId429" xr:uid="{C98201DF-88A0-4D93-AD4F-EBC235D00946}"/>
    <hyperlink ref="C47" r:id="rId430" xr:uid="{315C531B-8A8F-4C62-8563-FC3DD4C1745C}"/>
    <hyperlink ref="B47" r:id="rId431" display="https://www.virustotal.com/gui/file/7f86077e1a8620705e7971c551d67970c67879dcd15ae691fef5641b7d7f0c8c/detection" xr:uid="{FD22FEF3-4B5D-4A20-BF22-B881068C83CF}"/>
    <hyperlink ref="C46" r:id="rId432" xr:uid="{8CD2AFAD-ABD3-473A-ADD7-A119E0C6EA00}"/>
    <hyperlink ref="B46" r:id="rId433" display="https://www.virustotal.com/gui/file/96641a5aa86298e0ce45e9af809f7975945fa24c6f57c8ef75dda1c7f0f3ae69/detection" xr:uid="{E1A5D54F-6C5C-4F83-9C91-C4339B1ED50F}"/>
    <hyperlink ref="C45" r:id="rId434" xr:uid="{D056765E-8A88-4D7F-9D6C-790F4CB95DE3}"/>
    <hyperlink ref="B45" r:id="rId435" display="https://www.virustotal.com/gui/file/dd45e3f6b380652cfaf8c203a43fbaa90b6ba4db4950cdbdd66979fb9cf0b7f8/detection" xr:uid="{F8CB306B-7913-4855-97AA-BCA37A38BA4D}"/>
    <hyperlink ref="C44" r:id="rId436" xr:uid="{FCFB4BF2-624E-4CC0-B628-241A30C539C7}"/>
    <hyperlink ref="B44" r:id="rId437" display="https://www.virustotal.com/gui/file/386507387fa75ccd62c2d3f8c84af27ae4d0fc63edf67ce8021685955d823e0d/detection" xr:uid="{4A64D653-50BD-4547-AC26-419A965C9C8D}"/>
    <hyperlink ref="C43" r:id="rId438" xr:uid="{A537C45E-119A-48DF-B175-650B680810EE}"/>
    <hyperlink ref="B43" r:id="rId439" display="https://www.virustotal.com/gui/file/515ee8f7dc5ab2a71807e00fc301c454e926cfa1f32ed5805993d5817bf02919/detection" xr:uid="{07AD6A43-980D-4A54-A5A8-528F06003CBA}"/>
    <hyperlink ref="C42" r:id="rId440" xr:uid="{2A21FC18-B324-4C3B-BA56-0B722FF5914D}"/>
    <hyperlink ref="B42" r:id="rId441" display="https://www.virustotal.com/gui/file/1909a7bed21f14dd3ff1ce904d3caab1b513408efe73a51d4e8017aa19f8c2e2/detection" xr:uid="{7E756D42-EC4F-4F00-9F63-858D9D2F4579}"/>
    <hyperlink ref="C41" r:id="rId442" xr:uid="{61E69260-3BDA-496A-A7BE-8F9427B3FF05}"/>
    <hyperlink ref="B41" r:id="rId443" display="https://www.virustotal.com/gui/file/ff3555154e91e42490cc722b6c7f3c4c91654b7ef53a35d0719ffb89accf1b27/detection" xr:uid="{2FEDE345-F76A-4AC5-BFAB-8FA0DB4AFCE6}"/>
    <hyperlink ref="C40" r:id="rId444" xr:uid="{AFF3F8B4-4604-42D3-8233-CE5B57DADC0B}"/>
    <hyperlink ref="B40" r:id="rId445" display="https://www.virustotal.com/gui/file/10bfd8cfe8fbc2f83abeeb8805edc5a74b130c598b458ece75b438b3913cdb5c/detection" xr:uid="{F199CD2D-FD4F-475E-918A-1A5A1294A1FA}"/>
    <hyperlink ref="C39" r:id="rId446" xr:uid="{D98B5B3D-578F-4ACB-B783-C7B890ED0F05}"/>
    <hyperlink ref="B39" r:id="rId447" display="https://www.virustotal.com/gui/file/898a6f7cbda1998c8c8daa6382e14dafe48fc76fbe7b4488187e26defdd2bff3/detection" xr:uid="{31D536F1-AC6A-4FE0-BB9D-4FF0013ED31B}"/>
    <hyperlink ref="C38" r:id="rId448" xr:uid="{9D25FCAD-DE3C-433A-A339-398985446FC6}"/>
    <hyperlink ref="B38" r:id="rId449" display="https://www.virustotal.com/gui/file/ac28c8d0031fe7d40532ca0d456990bb1e92dd0d6705a3e9d16b7d6ad25ed94c/detection" xr:uid="{70F64022-274B-4407-9B71-FAFC64AE72F5}"/>
    <hyperlink ref="C37" r:id="rId450" xr:uid="{0990BADB-1C10-43CF-B473-D06ACD70844F}"/>
    <hyperlink ref="B37" r:id="rId451" display="https://www.virustotal.com/gui/file/54437df5cb2989dbebb820ac8b9048d36dd535cdd10b1bba7da5e0332f95efa1/detection" xr:uid="{4DE98406-B91E-4175-83FB-54C75D22965D}"/>
    <hyperlink ref="C36" r:id="rId452" xr:uid="{10D35251-BD64-4077-8F85-87325C65CF98}"/>
    <hyperlink ref="B36" r:id="rId453" display="https://www.virustotal.com/gui/file/dd835b1f15e75a1362ce1ce07cef7a7439e136c207a7377d3987eff211801ebb/detection" xr:uid="{FEA69E03-D10F-4169-9DA8-3D0A42DBD145}"/>
    <hyperlink ref="C35" r:id="rId454" xr:uid="{62CD5562-D1A1-4E81-9F98-491A8E627A3D}"/>
    <hyperlink ref="B35" r:id="rId455" display="https://www.virustotal.com/gui/file/c59f4184026fc24b2837f92d889a3205c3f52f82ae84c8f4cbf7c1185696ae60/detection" xr:uid="{D7D92A36-2000-4DF6-89A0-36CDC0EE0D8D}"/>
    <hyperlink ref="C34" r:id="rId456" xr:uid="{44658A7A-997D-44CA-B456-965324F43B5E}"/>
    <hyperlink ref="B34" r:id="rId457" display="https://www.virustotal.com/gui/file/735d59c0949e258501e177ec2dd5fbb60df9fa401ace08949b89077c6f0d41d0/detection" xr:uid="{DE740C25-5837-41B1-B09E-712C2531CAD3}"/>
    <hyperlink ref="C33" r:id="rId458" xr:uid="{17DC66E1-2AC3-4830-A929-BC63A59E7F16}"/>
    <hyperlink ref="B33" r:id="rId459" display="https://www.virustotal.com/gui/file/440b5385d3838e3f6bc21220caa83b65cd5f3618daea676f271c3671650ce9a3/detection" xr:uid="{7E315A89-AF30-42BA-8DFA-7D3E4B5D96E8}"/>
    <hyperlink ref="C32" r:id="rId460" xr:uid="{294CFE14-AC93-44F9-BECD-3E8319F71D67}"/>
    <hyperlink ref="B32" r:id="rId461" display="https://www.virustotal.com/gui/file/65ab49119c845801f29a57e8aa177146b2ffbd289d4278109b146f933380f951/detection" xr:uid="{27FFF980-7439-4880-9220-7074415990C2}"/>
    <hyperlink ref="C31" r:id="rId462" xr:uid="{0C222F9B-61F5-4374-A92C-A5329B316DFE}"/>
    <hyperlink ref="B31" r:id="rId463" display="https://www.virustotal.com/gui/file/4555f8200122d47da982d45db724ee981860ed7a2e2d8425553dded9be69305d/detection" xr:uid="{591315E9-EDA4-4B67-8F51-361E252254F3}"/>
    <hyperlink ref="C30" r:id="rId464" xr:uid="{2312AB1D-4EA6-49C8-9D29-F4B5D61360C8}"/>
    <hyperlink ref="B30" r:id="rId465" display="https://www.virustotal.com/gui/file/a5481e564046c6e27c76121ac90b7e3acaf63958bbd22a01bcb7398ba24ea863/detection" xr:uid="{F8D785D9-20DB-4799-B317-18340A4A7B1F}"/>
    <hyperlink ref="B29" r:id="rId466" display="https://www.virustotal.com/gui/file/1105fe5d1affc3dbf7e0a83167c406025e47531e502a32770592b3a2be5412fa/detection" xr:uid="{46A898F2-2A1B-4938-92CA-33ABA96C59A3}"/>
    <hyperlink ref="C29" r:id="rId467" xr:uid="{F9DBF478-AD2C-47AA-AA7F-831494C4CB69}"/>
    <hyperlink ref="C28" r:id="rId468" xr:uid="{A3145129-34AE-4FCA-8737-78A9DEED4431}"/>
    <hyperlink ref="B28" r:id="rId469" display="https://www.virustotal.com/gui/file/443d99e9d9f544da068c264ed18e808dea4538d68b9d23c4d8eb047b1c1bb75e/detection" xr:uid="{DBE02299-10F9-496D-806B-D3ED24C1EE5D}"/>
    <hyperlink ref="C27" r:id="rId470" xr:uid="{7E30F545-9F8C-4A83-8BC4-349BC3D1DD5F}"/>
    <hyperlink ref="B27" r:id="rId471" display="https://www.virustotal.com/gui/file/7d9188f6b628b1e5a3dff798364c6380db410fd1f5e299baf8bd2e3b50dc0da5/detection" xr:uid="{145D5B9A-A26F-42E3-9D1B-B4B932C14441}"/>
    <hyperlink ref="C26" r:id="rId472" xr:uid="{D4861038-8A03-418B-BCAF-584B2710E15B}"/>
    <hyperlink ref="B26" r:id="rId473" display="https://www.virustotal.com/gui/file/84b249710edff3a77fe4a6df510414836ba55f6c250c3f461adfa032df6fd7e9/detection" xr:uid="{D21BE307-1C46-4106-9621-E67FEFCBE47E}"/>
    <hyperlink ref="C25" r:id="rId474" xr:uid="{AA0B25A6-2309-48A5-AE5C-4107C951276B}"/>
    <hyperlink ref="B25" r:id="rId475" display="https://www.virustotal.com/gui/file/fa158335b9075b1275f9db165cf21feec663552f9cb252539db46dc4871f913e/detection" xr:uid="{D61D16D4-A115-4B0C-9E20-4B9A73409C73}"/>
    <hyperlink ref="C24" r:id="rId476" xr:uid="{3D4338EC-6480-4B6E-8C46-2432E4A45F4E}"/>
    <hyperlink ref="B24" r:id="rId477" display="https://www.virustotal.com/gui/file/3c2466d8a4572c26530e6f6bcef01fc1baefb98dbff2c65efaed5599622f51f3/detection" xr:uid="{FDE2CC53-6A89-47A9-97C6-C655511E898D}"/>
    <hyperlink ref="C23" r:id="rId478" xr:uid="{ECBB609F-47E1-4AB4-8E03-7EC2EAD119FF}"/>
    <hyperlink ref="B23" r:id="rId479" display="https://www.virustotal.com/gui/file/6f95cafc40b29d70fa9947d49c57feb62fd34468aebebee0fa1c3648c9d69ed1/detection" xr:uid="{0C97B762-F573-465F-ADED-6284D51EBFA5}"/>
    <hyperlink ref="C22" r:id="rId480" xr:uid="{888DE736-A760-4357-A31B-DE15A510D095}"/>
    <hyperlink ref="B22" r:id="rId481" display="https://www.virustotal.com/gui/file/01ccc662c4b5d6ff79ede2e5dd7e508c7e2029fcc13e988e22345b0e5413ed01/detection" xr:uid="{1F87765B-23D8-42D2-A5F8-1E7045EE8A77}"/>
    <hyperlink ref="C21" r:id="rId482" xr:uid="{2F30687B-434C-4148-B572-F402D26AA813}"/>
    <hyperlink ref="B21" r:id="rId483" display="https://www.virustotal.com/gui/file/562502713cfa7c6a8f063b6b3b820fac52f671a27d80c981a1a22dd8ce4870dd/detection" xr:uid="{7ABBCFBD-6FCB-436A-9F25-6FC7E2E874CC}"/>
    <hyperlink ref="C20" r:id="rId484" xr:uid="{D971C579-0850-4DB1-ABEA-962379E7BF98}"/>
    <hyperlink ref="B20" r:id="rId485" display="https://www.virustotal.com/gui/file/8c9b6542f73c5c7fe455b52f5101314407da4f65ff48e7ebf6896605e607c8d0/detection" xr:uid="{E8B627A1-5AD4-41AF-B5E9-C9257DC4A363}"/>
    <hyperlink ref="C19" r:id="rId486" xr:uid="{5864A5EB-53F0-4D55-B770-A386B88CFF52}"/>
    <hyperlink ref="B19" r:id="rId487" display="https://www.virustotal.com/gui/file/632b2ea02a89c9d6357a22b418037a5f710cbf6152e74b35aa59cc6ff1190d6f/detection" xr:uid="{D4D0F3A5-23BC-4DBF-9C2D-1C9021CD3A13}"/>
    <hyperlink ref="B18" r:id="rId488" display="https://www.virustotal.com/gui/file/9db5c1ff3cac64886acbfd706c370bbf4e619cd87640ff093d433617b09764b9/detection" xr:uid="{AC3904AD-1A79-4A33-859A-EAA99FAEECAA}"/>
    <hyperlink ref="C18" r:id="rId489" xr:uid="{EC3597FA-927B-4C08-A8FE-8C66BC610661}"/>
    <hyperlink ref="C17" r:id="rId490" xr:uid="{8DC36A0E-2C93-417B-B027-87891C0B8AB8}"/>
    <hyperlink ref="B17" r:id="rId491" display="https://www.virustotal.com/gui/file/8bcfd7bb607be3cfb0bfc63aaa1d43f35a9b03e05351c948c81ba62ba808e9c8/detection" xr:uid="{9D64840A-4978-4E9E-A4BD-D8526B5E9443}"/>
    <hyperlink ref="C16" r:id="rId492" xr:uid="{C99B1BC2-5F9C-4967-BCB7-43B31CEC87CD}"/>
    <hyperlink ref="B16" r:id="rId493" display="https://www.virustotal.com/gui/file/5fa1a4816bfd0e729f20aac7e279044a7193a79381927acb67219d362e6e2e9f/detection" xr:uid="{373415B5-F1BE-41FB-991E-50E3E1C1E816}"/>
    <hyperlink ref="C15" r:id="rId494" xr:uid="{06113ADB-F8FD-4F94-A572-929C26F4E6FC}"/>
    <hyperlink ref="B15" r:id="rId495" display="https://www.virustotal.com/gui/file/cb065e8ece7482cc625561c92c4e31ae3ec61a8259b0725a4f59b291154e6f0e/detection" xr:uid="{178BE71F-E842-4D7A-9802-F489B64D6641}"/>
    <hyperlink ref="C14" r:id="rId496" xr:uid="{5EB879E6-16C4-417E-A729-4292EFBE1BFC}"/>
    <hyperlink ref="B14" r:id="rId497" display="https://www.virustotal.com/gui/file/6ae2d88bf82afae499f1cf40e99c03328f93bea237bce15da172c6828b74a32d/detection" xr:uid="{2F37C19F-A327-4864-BD22-B8594F3DDC60}"/>
    <hyperlink ref="C13" r:id="rId498" xr:uid="{BD69BD10-A74D-4FAE-93EB-319715D630B0}"/>
    <hyperlink ref="B13" r:id="rId499" display="https://www.virustotal.com/gui/file/8934b6c998b9a633c01978462f21c92cba28410127e8e35a77eb7b124f0bf7ce/detection" xr:uid="{863EDE29-540D-426A-A63D-15ADD2B042BD}"/>
    <hyperlink ref="C12" r:id="rId500" xr:uid="{91162B6B-C084-4534-85D3-BE6B6D1F376B}"/>
    <hyperlink ref="B12" r:id="rId501" display="https://www.virustotal.com/gui/file/c78eb1cecef5f865b6d150adcf67fa5712c5a16b94f1618c32191e61fbe69590/detection" xr:uid="{85AE86CF-D91A-4FBC-B491-95C3E320BAD4}"/>
    <hyperlink ref="C11" r:id="rId502" xr:uid="{B65BAFE8-0EF9-424D-873A-4A118F2165BD}"/>
    <hyperlink ref="B11" r:id="rId503" display="https://www.virustotal.com/gui/file/976ea6c54c8eea1b7c3d1d5227c50fd16f301518fd659a9ee4a770568850f553/detection" xr:uid="{FECC4DE4-E6E2-4393-A993-840D7BA78008}"/>
    <hyperlink ref="C10" r:id="rId504" xr:uid="{96086204-EC95-47C2-B109-BF270C35A866}"/>
    <hyperlink ref="B10" r:id="rId505" display="https://www.virustotal.com/gui/file/7a3c619827557de9a3687daa137f772f40e1bba1a4ca32bac1b06557f42ce522/detection" xr:uid="{B084D5C5-2386-4101-A5A5-E04D33BBD0A1}"/>
    <hyperlink ref="C9" r:id="rId506" xr:uid="{274EF292-5BB3-4D6E-8360-2740832CF3DB}"/>
    <hyperlink ref="B9" r:id="rId507" display="https://www.virustotal.com/gui/file/761b17f1ecee803aa4db37f72376dae1606c7e455cf832f6f838d24df027b7c4/detection" xr:uid="{01513496-A56A-4F91-9D1E-071025EA0382}"/>
    <hyperlink ref="B8" r:id="rId508" display="https://www.virustotal.com/gui/file/dd21e22e2c4fffc5939dc6e42ee42ed497138d17245b59dcf4b0aca9739e337e/detection" xr:uid="{E6586606-AB26-473E-BE29-C5632C57C577}"/>
    <hyperlink ref="C8" r:id="rId509" xr:uid="{ED8685E6-0BB7-4408-BB60-EEAA5B45D3E9}"/>
    <hyperlink ref="C7" r:id="rId510" xr:uid="{7A73174A-B50A-4D0B-A611-ECD9058918D1}"/>
    <hyperlink ref="B7" r:id="rId511" display="https://www.virustotal.com/gui/file/98565754be5c8c6bf8e6bfd9c27405849dd055ac3b35e0a7076be4a649fc8bf1/detection" xr:uid="{BA785A6C-4515-46D3-850B-7DDA8622A043}"/>
    <hyperlink ref="C6" r:id="rId512" xr:uid="{3F35262A-1245-4039-8D9F-B42BEBAD2E81}"/>
    <hyperlink ref="B6" r:id="rId513" display="https://www.virustotal.com/gui/file/2fb64de989696668b36bb2c07332348d55afc13e3eb87a884346d0f8b00b5f85/detection" xr:uid="{5850AA36-74E2-46B5-94FB-BBB963B8F068}"/>
    <hyperlink ref="C5" r:id="rId514" xr:uid="{5B73A232-EE0A-4235-9279-3869B794976D}"/>
    <hyperlink ref="B5" r:id="rId515" display="https://www.virustotal.com/gui/file/174c54d8ada60ab8ae1d7d8c681c14193238fbdbff3d23b307ea0ac692d8ca5e/detection" xr:uid="{0026BC39-CFC1-473A-AF76-02708F491F29}"/>
  </hyperlinks>
  <pageMargins left="0.25" right="0.25" top="0.75" bottom="0.75" header="0.3" footer="0.3"/>
  <pageSetup paperSize="9" scale="97" fitToHeight="0" orientation="landscape" horizontalDpi="4294967293" verticalDpi="4294967293" r:id="rId516"/>
  <ignoredErrors>
    <ignoredError sqref="D243:D244 D238:D241 D233 D228:D231 D225 D220:D221 D215:D21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全期間</vt:lpstr>
      <vt:lpstr>1W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Mick Sakamoto</dc:creator>
  <cp:lastModifiedBy>Mick Sakamoto</cp:lastModifiedBy>
  <cp:lastPrinted>2026-08-14T00:46:32Z</cp:lastPrinted>
  <dcterms:created xsi:type="dcterms:W3CDTF">2023-02-09T01:11:36Z</dcterms:created>
  <dcterms:modified xsi:type="dcterms:W3CDTF">2026-08-17T09:18:44Z</dcterms:modified>
</cp:coreProperties>
</file>